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1"/>
  </bookViews>
  <sheets>
    <sheet name="Tagestotal Fixzeiten 2011" sheetId="1" r:id="rId1"/>
    <sheet name="Tagestotal gesamt 2011" sheetId="2" r:id="rId2"/>
  </sheets>
  <definedNames/>
  <calcPr fullCalcOnLoad="1"/>
</workbook>
</file>

<file path=xl/sharedStrings.xml><?xml version="1.0" encoding="utf-8"?>
<sst xmlns="http://schemas.openxmlformats.org/spreadsheetml/2006/main" count="168" uniqueCount="89">
  <si>
    <t>Art/Datum</t>
  </si>
  <si>
    <t>Gesamttotal</t>
  </si>
  <si>
    <t>Sperber</t>
  </si>
  <si>
    <t>Mäusebussard</t>
  </si>
  <si>
    <t>Turmfalke</t>
  </si>
  <si>
    <t>Ringeltaube</t>
  </si>
  <si>
    <t>Rauchschwalbe</t>
  </si>
  <si>
    <t>Kormoran</t>
  </si>
  <si>
    <t>Rotmilan</t>
  </si>
  <si>
    <t>Habicht</t>
  </si>
  <si>
    <t>Rohrweihe</t>
  </si>
  <si>
    <t>Weihe unbest.</t>
  </si>
  <si>
    <t>Wanderfalke</t>
  </si>
  <si>
    <t>Baumfalke</t>
  </si>
  <si>
    <t>Hohltaube</t>
  </si>
  <si>
    <t>Heidelerche</t>
  </si>
  <si>
    <t>Feldlerche</t>
  </si>
  <si>
    <t>Mehlschwalbe</t>
  </si>
  <si>
    <t>Schwalbe unbest.</t>
  </si>
  <si>
    <t>Wiesenpieper</t>
  </si>
  <si>
    <t>Bergpieper</t>
  </si>
  <si>
    <t>Baumpieper</t>
  </si>
  <si>
    <t>Bachstelze</t>
  </si>
  <si>
    <t>Bergstelze</t>
  </si>
  <si>
    <t>Heckenbraunelle</t>
  </si>
  <si>
    <t>Steinschmätzer</t>
  </si>
  <si>
    <t>Singdrossel</t>
  </si>
  <si>
    <t>Misteldrossel</t>
  </si>
  <si>
    <t>Amsel</t>
  </si>
  <si>
    <t>Rotdrossel</t>
  </si>
  <si>
    <t>Kohlmeise</t>
  </si>
  <si>
    <t>Blaumeise</t>
  </si>
  <si>
    <t>Eichelhäher</t>
  </si>
  <si>
    <t>Star</t>
  </si>
  <si>
    <t>Buchfink</t>
  </si>
  <si>
    <t>Bergfink</t>
  </si>
  <si>
    <t>Kernbeisser</t>
  </si>
  <si>
    <t>Distelfink</t>
  </si>
  <si>
    <t>Erlenzeisig</t>
  </si>
  <si>
    <t>Bluthänfling</t>
  </si>
  <si>
    <t>Girlitz</t>
  </si>
  <si>
    <t>Goldammer</t>
  </si>
  <si>
    <t>Fischadler</t>
  </si>
  <si>
    <t>Standvögel:</t>
  </si>
  <si>
    <t>Buntspecht</t>
  </si>
  <si>
    <t>Schwarzspecht</t>
  </si>
  <si>
    <t>Grünspecht</t>
  </si>
  <si>
    <t>Kolkrabe</t>
  </si>
  <si>
    <t>Tannenhäher</t>
  </si>
  <si>
    <t>Fichtenkreuzschn.</t>
  </si>
  <si>
    <t>Tagestotal</t>
  </si>
  <si>
    <t>Total Fixzeiten</t>
  </si>
  <si>
    <t>Rabenkrähe</t>
  </si>
  <si>
    <t>Pieper unbest.</t>
  </si>
  <si>
    <t>Gimpel</t>
  </si>
  <si>
    <t>Alpensegler</t>
  </si>
  <si>
    <t>Grünfink</t>
  </si>
  <si>
    <t>Schwanzmeise</t>
  </si>
  <si>
    <t>Kornweihe</t>
  </si>
  <si>
    <t>Tannenmeise</t>
  </si>
  <si>
    <t>Graureiher</t>
  </si>
  <si>
    <t>Wespenbussard</t>
  </si>
  <si>
    <t>Uferschwalbe</t>
  </si>
  <si>
    <t>Birkenzeisig</t>
  </si>
  <si>
    <t>Schafstelze</t>
  </si>
  <si>
    <t>Zitronengirlitz</t>
  </si>
  <si>
    <t>Waldschnepfe</t>
  </si>
  <si>
    <t>Waldkauz</t>
  </si>
  <si>
    <t>Wacholderdrossel</t>
  </si>
  <si>
    <t>Braunkehlchen</t>
  </si>
  <si>
    <t>Felsenschwalbe</t>
  </si>
  <si>
    <t>Ringdrossel</t>
  </si>
  <si>
    <t>Elster</t>
  </si>
  <si>
    <t>Rohrammer</t>
  </si>
  <si>
    <t>20.10.</t>
  </si>
  <si>
    <t>21.10.</t>
  </si>
  <si>
    <t>Dohle</t>
  </si>
  <si>
    <t>Feldsperling</t>
  </si>
  <si>
    <t>Raubwürger</t>
  </si>
  <si>
    <t>ID-Nr. Station Subigerberg: 0009</t>
  </si>
  <si>
    <t>Schwarzstorch</t>
  </si>
  <si>
    <t>Merlin</t>
  </si>
  <si>
    <t>Steinadler</t>
  </si>
  <si>
    <t>Mittelspecht</t>
  </si>
  <si>
    <t>Haussperling</t>
  </si>
  <si>
    <r>
      <t xml:space="preserve">Feldbeobachtungen auf dem Subigerberg während der Aktion 2011 </t>
    </r>
    <r>
      <rPr>
        <b/>
        <u val="single"/>
        <sz val="10"/>
        <color indexed="10"/>
        <rFont val="Arial"/>
        <family val="2"/>
      </rPr>
      <t>(Total in den Fixzeiten: 7-9, 10-12, 15-17 Uhr)</t>
    </r>
  </si>
  <si>
    <r>
      <t xml:space="preserve">Feldbeobachtungen auf dem Subigerberg während der Aktion 2011 </t>
    </r>
    <r>
      <rPr>
        <b/>
        <u val="single"/>
        <sz val="10"/>
        <color indexed="10"/>
        <rFont val="Arial"/>
        <family val="2"/>
      </rPr>
      <t>(Gesamttotal)</t>
    </r>
  </si>
  <si>
    <t>Schwarzmilan</t>
  </si>
  <si>
    <t>Kleinspecht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</si>
</sst>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dd/m/"/>
    <numFmt numFmtId="165" formatCode="mmm\ yyyy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164" fontId="0" fillId="0" borderId="1" xfId="0" applyNumberFormat="1" applyBorder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6"/>
  <sheetViews>
    <sheetView zoomScale="85" zoomScaleNormal="85" workbookViewId="0" topLeftCell="A1">
      <pane ySplit="3" topLeftCell="BM4" activePane="bottomLeft" state="frozen"/>
      <selection pane="topLeft" activeCell="A1" sqref="A1"/>
      <selection pane="bottomLeft" activeCell="P1" sqref="P1"/>
    </sheetView>
  </sheetViews>
  <sheetFormatPr defaultColWidth="11.421875" defaultRowHeight="12.75"/>
  <cols>
    <col min="1" max="1" width="17.00390625" style="0" customWidth="1"/>
    <col min="2" max="29" width="6.140625" style="0" customWidth="1"/>
    <col min="30" max="30" width="14.7109375" style="1" bestFit="1" customWidth="1"/>
  </cols>
  <sheetData>
    <row r="1" spans="1:30" ht="12.75">
      <c r="A1" s="11" t="s">
        <v>85</v>
      </c>
      <c r="AA1" s="17"/>
      <c r="AB1" s="17"/>
      <c r="AC1" s="17"/>
      <c r="AD1" s="18" t="s">
        <v>79</v>
      </c>
    </row>
    <row r="2" ht="13.5" thickBot="1"/>
    <row r="3" spans="1:30" s="2" customFormat="1" ht="12.75">
      <c r="A3" s="3" t="s">
        <v>0</v>
      </c>
      <c r="B3" s="16">
        <v>40810</v>
      </c>
      <c r="C3" s="16">
        <v>40811</v>
      </c>
      <c r="D3" s="16">
        <v>40812</v>
      </c>
      <c r="E3" s="16">
        <v>40813</v>
      </c>
      <c r="F3" s="16">
        <v>40814</v>
      </c>
      <c r="G3" s="16">
        <v>40815</v>
      </c>
      <c r="H3" s="16">
        <v>40816</v>
      </c>
      <c r="I3" s="16">
        <v>40817</v>
      </c>
      <c r="J3" s="16">
        <v>40818</v>
      </c>
      <c r="K3" s="16">
        <v>40819</v>
      </c>
      <c r="L3" s="16">
        <v>40820</v>
      </c>
      <c r="M3" s="16">
        <v>40821</v>
      </c>
      <c r="N3" s="16">
        <v>40822</v>
      </c>
      <c r="O3" s="16">
        <v>40823</v>
      </c>
      <c r="P3" s="16">
        <v>40824</v>
      </c>
      <c r="Q3" s="16">
        <v>40825</v>
      </c>
      <c r="R3" s="16">
        <v>40826</v>
      </c>
      <c r="S3" s="16">
        <v>40827</v>
      </c>
      <c r="T3" s="16">
        <v>40828</v>
      </c>
      <c r="U3" s="16">
        <v>40829</v>
      </c>
      <c r="V3" s="16">
        <v>40830</v>
      </c>
      <c r="W3" s="16">
        <v>40831</v>
      </c>
      <c r="X3" s="16">
        <v>40832</v>
      </c>
      <c r="Y3" s="16">
        <v>40833</v>
      </c>
      <c r="Z3" s="16">
        <v>40834</v>
      </c>
      <c r="AA3" s="16">
        <v>40835</v>
      </c>
      <c r="AB3" s="16" t="s">
        <v>74</v>
      </c>
      <c r="AC3" s="16" t="s">
        <v>75</v>
      </c>
      <c r="AD3" s="5" t="s">
        <v>51</v>
      </c>
    </row>
    <row r="4" spans="1:30" ht="12.75">
      <c r="A4" s="4" t="s">
        <v>7</v>
      </c>
      <c r="B4" s="4"/>
      <c r="C4" s="4"/>
      <c r="D4" s="4"/>
      <c r="E4" s="4"/>
      <c r="F4" s="4"/>
      <c r="G4" s="4"/>
      <c r="H4" s="4"/>
      <c r="I4" s="4">
        <v>1</v>
      </c>
      <c r="J4" s="4"/>
      <c r="K4" s="4"/>
      <c r="L4" s="4"/>
      <c r="M4" s="4"/>
      <c r="N4" s="4"/>
      <c r="O4" s="4"/>
      <c r="P4" s="4"/>
      <c r="Q4" s="4"/>
      <c r="R4" s="4"/>
      <c r="S4" s="4">
        <v>23</v>
      </c>
      <c r="T4" s="4"/>
      <c r="U4" s="4"/>
      <c r="V4" s="4">
        <v>20</v>
      </c>
      <c r="W4" s="4"/>
      <c r="X4" s="4"/>
      <c r="Y4" s="4"/>
      <c r="Z4" s="4">
        <v>13</v>
      </c>
      <c r="AA4" s="4"/>
      <c r="AB4" s="4"/>
      <c r="AC4" s="13"/>
      <c r="AD4" s="6">
        <f>SUM(B4:AC4)</f>
        <v>57</v>
      </c>
    </row>
    <row r="5" spans="1:30" ht="12.75">
      <c r="A5" s="4" t="s">
        <v>60</v>
      </c>
      <c r="B5" s="4"/>
      <c r="C5" s="4"/>
      <c r="D5" s="4">
        <v>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13"/>
      <c r="AD5" s="6">
        <f aca="true" t="shared" si="0" ref="AD5:AD74">SUM(B5:AC5)</f>
        <v>1</v>
      </c>
    </row>
    <row r="6" spans="1:30" ht="12.75">
      <c r="A6" s="4" t="s">
        <v>80</v>
      </c>
      <c r="B6" s="4">
        <v>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13"/>
      <c r="AD6" s="6">
        <f t="shared" si="0"/>
        <v>1</v>
      </c>
    </row>
    <row r="7" spans="1:30" ht="12.75">
      <c r="A7" s="4" t="s">
        <v>8</v>
      </c>
      <c r="B7" s="4">
        <v>9</v>
      </c>
      <c r="C7" s="4">
        <v>12</v>
      </c>
      <c r="D7" s="4">
        <v>3</v>
      </c>
      <c r="E7" s="4">
        <v>1</v>
      </c>
      <c r="F7" s="4">
        <v>19</v>
      </c>
      <c r="G7" s="4">
        <v>2</v>
      </c>
      <c r="H7" s="4">
        <v>1</v>
      </c>
      <c r="I7" s="4">
        <v>6</v>
      </c>
      <c r="J7" s="4">
        <v>1</v>
      </c>
      <c r="K7" s="4">
        <v>1</v>
      </c>
      <c r="L7" s="4">
        <v>1</v>
      </c>
      <c r="M7" s="4">
        <v>1</v>
      </c>
      <c r="N7" s="4">
        <v>8</v>
      </c>
      <c r="O7" s="4"/>
      <c r="P7" s="4"/>
      <c r="Q7" s="4">
        <v>5</v>
      </c>
      <c r="R7" s="4">
        <v>1</v>
      </c>
      <c r="S7" s="4">
        <v>6</v>
      </c>
      <c r="T7" s="4">
        <v>12</v>
      </c>
      <c r="U7" s="4"/>
      <c r="V7" s="4">
        <v>4</v>
      </c>
      <c r="W7" s="4">
        <v>1</v>
      </c>
      <c r="X7" s="4">
        <v>1</v>
      </c>
      <c r="Y7" s="4"/>
      <c r="Z7" s="4">
        <v>2</v>
      </c>
      <c r="AA7" s="4"/>
      <c r="AB7" s="4"/>
      <c r="AC7" s="13">
        <v>2</v>
      </c>
      <c r="AD7" s="6">
        <f t="shared" si="0"/>
        <v>99</v>
      </c>
    </row>
    <row r="8" spans="1:30" ht="12.75">
      <c r="A8" s="4" t="s">
        <v>87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3"/>
      <c r="AD8" s="6">
        <f t="shared" si="0"/>
        <v>0</v>
      </c>
    </row>
    <row r="9" spans="1:30" ht="12.75">
      <c r="A9" s="4" t="s">
        <v>2</v>
      </c>
      <c r="B9" s="4">
        <v>4</v>
      </c>
      <c r="C9" s="4">
        <v>3</v>
      </c>
      <c r="D9" s="4">
        <v>3</v>
      </c>
      <c r="E9" s="4">
        <v>3</v>
      </c>
      <c r="F9" s="4">
        <v>7</v>
      </c>
      <c r="G9" s="4">
        <v>5</v>
      </c>
      <c r="H9" s="4">
        <v>2</v>
      </c>
      <c r="I9" s="4">
        <v>5</v>
      </c>
      <c r="J9" s="4">
        <v>8</v>
      </c>
      <c r="K9" s="4"/>
      <c r="L9" s="4"/>
      <c r="M9" s="4">
        <v>2</v>
      </c>
      <c r="N9" s="4">
        <v>6</v>
      </c>
      <c r="O9" s="4"/>
      <c r="P9" s="4"/>
      <c r="Q9" s="4">
        <v>13</v>
      </c>
      <c r="R9" s="4">
        <v>2</v>
      </c>
      <c r="S9" s="4">
        <v>8</v>
      </c>
      <c r="T9" s="4">
        <v>4</v>
      </c>
      <c r="U9" s="4">
        <v>3</v>
      </c>
      <c r="V9" s="4">
        <v>16</v>
      </c>
      <c r="W9" s="4">
        <v>12</v>
      </c>
      <c r="X9" s="4">
        <v>2</v>
      </c>
      <c r="Y9" s="4">
        <v>5</v>
      </c>
      <c r="Z9" s="4">
        <v>9</v>
      </c>
      <c r="AA9" s="4">
        <v>1</v>
      </c>
      <c r="AB9" s="4">
        <v>5</v>
      </c>
      <c r="AC9" s="13">
        <v>9</v>
      </c>
      <c r="AD9" s="6">
        <f t="shared" si="0"/>
        <v>137</v>
      </c>
    </row>
    <row r="10" spans="1:30" ht="12.75">
      <c r="A10" s="4" t="s">
        <v>9</v>
      </c>
      <c r="B10" s="4"/>
      <c r="C10" s="4">
        <v>3</v>
      </c>
      <c r="D10" s="4"/>
      <c r="E10" s="4"/>
      <c r="F10" s="4">
        <v>1</v>
      </c>
      <c r="G10" s="4">
        <v>1</v>
      </c>
      <c r="H10" s="4"/>
      <c r="I10" s="4">
        <v>1</v>
      </c>
      <c r="J10" s="4"/>
      <c r="K10" s="4"/>
      <c r="L10" s="4"/>
      <c r="M10" s="4"/>
      <c r="N10" s="4"/>
      <c r="O10" s="4"/>
      <c r="P10" s="4"/>
      <c r="Q10" s="4">
        <v>2</v>
      </c>
      <c r="R10" s="4">
        <v>1</v>
      </c>
      <c r="S10" s="4"/>
      <c r="T10" s="4">
        <v>1</v>
      </c>
      <c r="U10" s="4"/>
      <c r="V10" s="4"/>
      <c r="W10" s="4"/>
      <c r="X10" s="4"/>
      <c r="Y10" s="4"/>
      <c r="Z10" s="4"/>
      <c r="AA10" s="4"/>
      <c r="AB10" s="4"/>
      <c r="AC10" s="13"/>
      <c r="AD10" s="6">
        <f t="shared" si="0"/>
        <v>10</v>
      </c>
    </row>
    <row r="11" spans="1:30" ht="12.75">
      <c r="A11" s="4" t="s">
        <v>3</v>
      </c>
      <c r="B11" s="4">
        <v>13</v>
      </c>
      <c r="C11" s="4">
        <v>30</v>
      </c>
      <c r="D11" s="4">
        <v>9</v>
      </c>
      <c r="E11" s="4">
        <v>2</v>
      </c>
      <c r="F11" s="4">
        <v>18</v>
      </c>
      <c r="G11" s="4">
        <v>11</v>
      </c>
      <c r="H11" s="4">
        <v>3</v>
      </c>
      <c r="I11" s="4">
        <v>5</v>
      </c>
      <c r="J11" s="4">
        <v>4</v>
      </c>
      <c r="K11" s="4">
        <v>3</v>
      </c>
      <c r="L11" s="4">
        <v>1</v>
      </c>
      <c r="M11" s="4">
        <v>2</v>
      </c>
      <c r="N11" s="4">
        <v>9</v>
      </c>
      <c r="O11" s="4"/>
      <c r="P11" s="4">
        <v>1</v>
      </c>
      <c r="Q11" s="4">
        <v>17</v>
      </c>
      <c r="R11" s="4">
        <v>2</v>
      </c>
      <c r="S11" s="4">
        <v>16</v>
      </c>
      <c r="T11" s="4">
        <v>19</v>
      </c>
      <c r="U11" s="4">
        <v>4</v>
      </c>
      <c r="V11" s="4">
        <v>35</v>
      </c>
      <c r="W11" s="4">
        <v>20</v>
      </c>
      <c r="X11" s="4">
        <v>16</v>
      </c>
      <c r="Y11" s="4">
        <v>3</v>
      </c>
      <c r="Z11" s="4">
        <v>27</v>
      </c>
      <c r="AA11" s="4">
        <v>7</v>
      </c>
      <c r="AB11" s="4">
        <v>9</v>
      </c>
      <c r="AC11" s="13">
        <v>24</v>
      </c>
      <c r="AD11" s="6">
        <f t="shared" si="0"/>
        <v>310</v>
      </c>
    </row>
    <row r="12" spans="1:30" ht="12.75">
      <c r="A12" s="4" t="s">
        <v>61</v>
      </c>
      <c r="B12" s="4"/>
      <c r="C12" s="4"/>
      <c r="D12" s="4"/>
      <c r="E12" s="4"/>
      <c r="F12" s="4"/>
      <c r="G12" s="4">
        <v>1</v>
      </c>
      <c r="H12" s="4"/>
      <c r="I12" s="4"/>
      <c r="J12" s="4"/>
      <c r="K12" s="4">
        <v>1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13"/>
      <c r="AD12" s="6">
        <f t="shared" si="0"/>
        <v>2</v>
      </c>
    </row>
    <row r="13" spans="1:30" ht="12.75">
      <c r="A13" s="4" t="s">
        <v>10</v>
      </c>
      <c r="B13" s="4"/>
      <c r="C13" s="4"/>
      <c r="D13" s="4">
        <v>1</v>
      </c>
      <c r="E13" s="4"/>
      <c r="F13" s="4">
        <v>1</v>
      </c>
      <c r="G13" s="4"/>
      <c r="H13" s="4">
        <v>1</v>
      </c>
      <c r="I13" s="4"/>
      <c r="J13" s="4"/>
      <c r="K13" s="4"/>
      <c r="L13" s="4"/>
      <c r="M13" s="4"/>
      <c r="N13" s="4"/>
      <c r="O13" s="4"/>
      <c r="P13" s="4"/>
      <c r="Q13" s="4">
        <v>1</v>
      </c>
      <c r="R13" s="4"/>
      <c r="S13" s="4"/>
      <c r="T13" s="4"/>
      <c r="U13" s="4"/>
      <c r="V13" s="4"/>
      <c r="W13" s="4"/>
      <c r="X13" s="4"/>
      <c r="Y13" s="4"/>
      <c r="Z13" s="4">
        <v>1</v>
      </c>
      <c r="AA13" s="4"/>
      <c r="AB13" s="4"/>
      <c r="AC13" s="13"/>
      <c r="AD13" s="6">
        <f t="shared" si="0"/>
        <v>5</v>
      </c>
    </row>
    <row r="14" spans="1:30" ht="12.75">
      <c r="A14" s="4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>
        <v>1</v>
      </c>
      <c r="W14" s="4"/>
      <c r="X14" s="4"/>
      <c r="Y14" s="4"/>
      <c r="Z14" s="4">
        <v>1</v>
      </c>
      <c r="AA14" s="4"/>
      <c r="AB14" s="4"/>
      <c r="AC14" s="13"/>
      <c r="AD14" s="6">
        <f t="shared" si="0"/>
        <v>2</v>
      </c>
    </row>
    <row r="15" spans="1:30" ht="12.75">
      <c r="A15" s="4" t="s">
        <v>11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13"/>
      <c r="AD15" s="6">
        <f t="shared" si="0"/>
        <v>0</v>
      </c>
    </row>
    <row r="16" spans="1:30" ht="12.75">
      <c r="A16" s="4" t="s">
        <v>42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>
        <v>1</v>
      </c>
      <c r="R16" s="4">
        <v>1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13"/>
      <c r="AD16" s="6">
        <f t="shared" si="0"/>
        <v>2</v>
      </c>
    </row>
    <row r="17" spans="1:30" ht="12.75">
      <c r="A17" s="4" t="s">
        <v>13</v>
      </c>
      <c r="B17" s="4">
        <v>1</v>
      </c>
      <c r="C17" s="4">
        <v>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>
        <v>1</v>
      </c>
      <c r="Y17" s="4"/>
      <c r="Z17" s="4">
        <v>1</v>
      </c>
      <c r="AA17" s="4"/>
      <c r="AB17" s="4"/>
      <c r="AC17" s="13"/>
      <c r="AD17" s="6">
        <f t="shared" si="0"/>
        <v>4</v>
      </c>
    </row>
    <row r="18" spans="1:30" ht="12.75">
      <c r="A18" s="4" t="s">
        <v>4</v>
      </c>
      <c r="B18" s="4">
        <v>1</v>
      </c>
      <c r="C18" s="4"/>
      <c r="D18" s="4"/>
      <c r="E18" s="4"/>
      <c r="F18" s="4">
        <v>5</v>
      </c>
      <c r="G18" s="4"/>
      <c r="H18" s="4"/>
      <c r="I18" s="4">
        <v>5</v>
      </c>
      <c r="J18" s="4">
        <v>3</v>
      </c>
      <c r="K18" s="4">
        <v>1</v>
      </c>
      <c r="L18" s="4"/>
      <c r="M18" s="4"/>
      <c r="N18" s="4">
        <v>1</v>
      </c>
      <c r="O18" s="4"/>
      <c r="P18" s="4"/>
      <c r="Q18" s="4">
        <v>13</v>
      </c>
      <c r="R18" s="4">
        <v>3</v>
      </c>
      <c r="S18" s="4">
        <v>1</v>
      </c>
      <c r="T18" s="4">
        <v>1</v>
      </c>
      <c r="U18" s="4">
        <v>2</v>
      </c>
      <c r="V18" s="4">
        <v>4</v>
      </c>
      <c r="W18" s="4"/>
      <c r="X18" s="4">
        <v>2</v>
      </c>
      <c r="Y18" s="4"/>
      <c r="Z18" s="4"/>
      <c r="AA18" s="4"/>
      <c r="AB18" s="4"/>
      <c r="AC18" s="13"/>
      <c r="AD18" s="6">
        <f t="shared" si="0"/>
        <v>42</v>
      </c>
    </row>
    <row r="19" spans="1:30" ht="12.75">
      <c r="A19" s="4" t="s">
        <v>81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>
        <v>1</v>
      </c>
      <c r="O19" s="4"/>
      <c r="P19" s="4"/>
      <c r="Q19" s="4">
        <v>2</v>
      </c>
      <c r="R19" s="4"/>
      <c r="S19" s="4">
        <v>1</v>
      </c>
      <c r="T19" s="4">
        <v>1</v>
      </c>
      <c r="U19" s="4"/>
      <c r="V19" s="4"/>
      <c r="W19" s="4"/>
      <c r="X19" s="4"/>
      <c r="Y19" s="4"/>
      <c r="Z19" s="4"/>
      <c r="AA19" s="4"/>
      <c r="AB19" s="4"/>
      <c r="AC19" s="13"/>
      <c r="AD19" s="6">
        <f t="shared" si="0"/>
        <v>5</v>
      </c>
    </row>
    <row r="20" spans="1:30" ht="12.75">
      <c r="A20" s="4" t="s">
        <v>66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13"/>
      <c r="AD20" s="6">
        <f t="shared" si="0"/>
        <v>0</v>
      </c>
    </row>
    <row r="21" spans="1:30" ht="12.75">
      <c r="A21" s="4" t="s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>
        <v>2</v>
      </c>
      <c r="V21" s="4">
        <v>2</v>
      </c>
      <c r="W21" s="4"/>
      <c r="X21" s="4"/>
      <c r="Y21" s="4"/>
      <c r="Z21" s="4"/>
      <c r="AA21" s="4"/>
      <c r="AB21" s="4"/>
      <c r="AC21" s="13"/>
      <c r="AD21" s="6">
        <f t="shared" si="0"/>
        <v>4</v>
      </c>
    </row>
    <row r="22" spans="1:30" ht="12.75">
      <c r="A22" s="4" t="s">
        <v>5</v>
      </c>
      <c r="B22" s="4"/>
      <c r="C22" s="4"/>
      <c r="D22" s="4">
        <v>9</v>
      </c>
      <c r="E22" s="4"/>
      <c r="F22" s="4">
        <v>2</v>
      </c>
      <c r="G22" s="4"/>
      <c r="H22" s="4"/>
      <c r="I22" s="4">
        <v>1</v>
      </c>
      <c r="J22" s="4">
        <v>50</v>
      </c>
      <c r="K22" s="4">
        <v>47</v>
      </c>
      <c r="L22" s="4">
        <v>72</v>
      </c>
      <c r="M22" s="4">
        <v>27</v>
      </c>
      <c r="N22" s="4">
        <v>7</v>
      </c>
      <c r="O22" s="4">
        <v>17</v>
      </c>
      <c r="P22" s="4">
        <v>1</v>
      </c>
      <c r="Q22" s="4">
        <v>16</v>
      </c>
      <c r="R22" s="4">
        <v>8</v>
      </c>
      <c r="S22" s="4">
        <v>148</v>
      </c>
      <c r="T22" s="4">
        <v>62</v>
      </c>
      <c r="U22" s="4">
        <v>23</v>
      </c>
      <c r="V22" s="4">
        <v>1331</v>
      </c>
      <c r="W22" s="4">
        <v>131</v>
      </c>
      <c r="X22" s="4">
        <v>133</v>
      </c>
      <c r="Y22" s="4">
        <v>130</v>
      </c>
      <c r="Z22" s="4">
        <v>167</v>
      </c>
      <c r="AA22" s="4">
        <v>8</v>
      </c>
      <c r="AB22" s="4">
        <v>29</v>
      </c>
      <c r="AC22" s="13">
        <v>922</v>
      </c>
      <c r="AD22" s="6">
        <f t="shared" si="0"/>
        <v>3341</v>
      </c>
    </row>
    <row r="23" spans="1:30" ht="12.75">
      <c r="A23" s="4" t="s">
        <v>55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13"/>
      <c r="AD23" s="6">
        <f t="shared" si="0"/>
        <v>0</v>
      </c>
    </row>
    <row r="24" spans="1:30" ht="12.75">
      <c r="A24" s="4" t="s">
        <v>83</v>
      </c>
      <c r="B24" s="4">
        <v>1</v>
      </c>
      <c r="C24" s="4"/>
      <c r="D24" s="4"/>
      <c r="E24" s="4"/>
      <c r="F24" s="4"/>
      <c r="G24" s="4"/>
      <c r="H24" s="4"/>
      <c r="I24" s="4"/>
      <c r="J24" s="4"/>
      <c r="K24" s="4"/>
      <c r="L24" s="4">
        <v>2</v>
      </c>
      <c r="M24" s="4">
        <v>1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13"/>
      <c r="AD24" s="6">
        <f t="shared" si="0"/>
        <v>4</v>
      </c>
    </row>
    <row r="25" spans="1:30" ht="12.75">
      <c r="A25" s="4" t="s">
        <v>88</v>
      </c>
      <c r="B25" s="4"/>
      <c r="C25" s="4"/>
      <c r="D25" s="4"/>
      <c r="E25" s="4"/>
      <c r="F25" s="4"/>
      <c r="G25" s="4"/>
      <c r="H25" s="4">
        <v>1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13"/>
      <c r="AD25" s="6">
        <f t="shared" si="0"/>
        <v>1</v>
      </c>
    </row>
    <row r="26" spans="1:30" ht="12.75">
      <c r="A26" s="4" t="s">
        <v>15</v>
      </c>
      <c r="B26" s="4"/>
      <c r="C26" s="4"/>
      <c r="D26" s="4"/>
      <c r="E26" s="4"/>
      <c r="F26" s="4"/>
      <c r="G26" s="4"/>
      <c r="H26" s="4">
        <v>1</v>
      </c>
      <c r="I26" s="4"/>
      <c r="J26" s="4"/>
      <c r="K26" s="4"/>
      <c r="L26" s="4"/>
      <c r="M26" s="4"/>
      <c r="N26" s="4"/>
      <c r="O26" s="4"/>
      <c r="P26" s="4"/>
      <c r="Q26" s="4"/>
      <c r="R26" s="4">
        <v>1</v>
      </c>
      <c r="S26" s="4"/>
      <c r="T26" s="4"/>
      <c r="U26" s="4"/>
      <c r="V26" s="4"/>
      <c r="W26" s="4">
        <v>7</v>
      </c>
      <c r="X26" s="4"/>
      <c r="Y26" s="4"/>
      <c r="Z26" s="4"/>
      <c r="AA26" s="4"/>
      <c r="AB26" s="4"/>
      <c r="AC26" s="13"/>
      <c r="AD26" s="6">
        <f t="shared" si="0"/>
        <v>9</v>
      </c>
    </row>
    <row r="27" spans="1:30" ht="12.75">
      <c r="A27" s="4" t="s">
        <v>16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>
        <v>2</v>
      </c>
      <c r="AB27" s="4"/>
      <c r="AC27" s="13"/>
      <c r="AD27" s="6">
        <f t="shared" si="0"/>
        <v>2</v>
      </c>
    </row>
    <row r="28" spans="1:30" ht="12.75">
      <c r="A28" s="4" t="s">
        <v>6</v>
      </c>
      <c r="B28" s="4"/>
      <c r="C28" s="4"/>
      <c r="D28" s="4"/>
      <c r="E28" s="4"/>
      <c r="F28" s="4"/>
      <c r="G28" s="4"/>
      <c r="H28" s="4">
        <v>10</v>
      </c>
      <c r="I28" s="4"/>
      <c r="J28" s="4"/>
      <c r="K28" s="4"/>
      <c r="L28" s="4"/>
      <c r="M28" s="4"/>
      <c r="N28" s="4">
        <v>4</v>
      </c>
      <c r="O28" s="4"/>
      <c r="P28" s="4"/>
      <c r="Q28" s="4"/>
      <c r="R28" s="4"/>
      <c r="S28" s="4">
        <v>5</v>
      </c>
      <c r="T28" s="4">
        <v>16</v>
      </c>
      <c r="U28" s="4">
        <v>11</v>
      </c>
      <c r="V28" s="4"/>
      <c r="W28" s="4">
        <v>3</v>
      </c>
      <c r="X28" s="4">
        <v>2</v>
      </c>
      <c r="Y28" s="4"/>
      <c r="Z28" s="4"/>
      <c r="AA28" s="4">
        <v>1</v>
      </c>
      <c r="AB28" s="4"/>
      <c r="AC28" s="13"/>
      <c r="AD28" s="6">
        <f t="shared" si="0"/>
        <v>52</v>
      </c>
    </row>
    <row r="29" spans="1:30" ht="12.75">
      <c r="A29" s="4" t="s">
        <v>17</v>
      </c>
      <c r="B29" s="4"/>
      <c r="C29" s="4">
        <v>600</v>
      </c>
      <c r="D29" s="4">
        <v>60</v>
      </c>
      <c r="E29" s="4">
        <v>2</v>
      </c>
      <c r="F29" s="4">
        <v>30</v>
      </c>
      <c r="G29" s="4">
        <v>60</v>
      </c>
      <c r="H29" s="4">
        <v>658</v>
      </c>
      <c r="I29" s="4">
        <v>100</v>
      </c>
      <c r="J29" s="4"/>
      <c r="K29" s="4"/>
      <c r="L29" s="4"/>
      <c r="M29" s="4"/>
      <c r="N29" s="4"/>
      <c r="O29" s="4"/>
      <c r="P29" s="4"/>
      <c r="Q29" s="4"/>
      <c r="R29" s="4"/>
      <c r="S29" s="4">
        <v>40</v>
      </c>
      <c r="T29" s="4"/>
      <c r="U29" s="4"/>
      <c r="V29" s="4"/>
      <c r="W29" s="4"/>
      <c r="X29" s="4"/>
      <c r="Y29" s="4">
        <v>1</v>
      </c>
      <c r="Z29" s="4"/>
      <c r="AA29" s="4"/>
      <c r="AB29" s="4"/>
      <c r="AC29" s="13"/>
      <c r="AD29" s="6">
        <f t="shared" si="0"/>
        <v>1551</v>
      </c>
    </row>
    <row r="30" spans="1:30" ht="12.75">
      <c r="A30" s="4" t="s">
        <v>62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13"/>
      <c r="AD30" s="6">
        <f t="shared" si="0"/>
        <v>0</v>
      </c>
    </row>
    <row r="31" spans="1:30" ht="12.75">
      <c r="A31" s="4" t="s">
        <v>70</v>
      </c>
      <c r="B31" s="4"/>
      <c r="C31" s="4"/>
      <c r="D31" s="4"/>
      <c r="E31" s="4">
        <v>5</v>
      </c>
      <c r="F31" s="4"/>
      <c r="G31" s="4"/>
      <c r="H31" s="4"/>
      <c r="I31" s="4"/>
      <c r="J31" s="4"/>
      <c r="K31" s="4"/>
      <c r="L31" s="4"/>
      <c r="M31" s="4"/>
      <c r="N31" s="4">
        <v>2</v>
      </c>
      <c r="O31" s="4"/>
      <c r="P31" s="4"/>
      <c r="Q31" s="4"/>
      <c r="R31" s="4"/>
      <c r="S31" s="4">
        <v>3</v>
      </c>
      <c r="T31" s="4"/>
      <c r="U31" s="4"/>
      <c r="V31" s="4">
        <v>2</v>
      </c>
      <c r="W31" s="4"/>
      <c r="X31" s="4"/>
      <c r="Y31" s="4"/>
      <c r="Z31" s="4"/>
      <c r="AA31" s="4"/>
      <c r="AB31" s="4"/>
      <c r="AC31" s="13"/>
      <c r="AD31" s="6">
        <f t="shared" si="0"/>
        <v>12</v>
      </c>
    </row>
    <row r="32" spans="1:30" ht="12.75">
      <c r="A32" s="4" t="s">
        <v>18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13"/>
      <c r="AD32" s="6">
        <f t="shared" si="0"/>
        <v>0</v>
      </c>
    </row>
    <row r="33" spans="1:30" ht="12.75">
      <c r="A33" s="4" t="s">
        <v>19</v>
      </c>
      <c r="B33" s="4"/>
      <c r="C33" s="4"/>
      <c r="D33" s="4"/>
      <c r="E33" s="4">
        <v>2</v>
      </c>
      <c r="F33" s="4"/>
      <c r="G33" s="4">
        <v>5</v>
      </c>
      <c r="H33" s="4"/>
      <c r="I33" s="4"/>
      <c r="J33" s="4">
        <v>3</v>
      </c>
      <c r="K33" s="4">
        <v>2</v>
      </c>
      <c r="L33" s="4">
        <v>48</v>
      </c>
      <c r="M33" s="4">
        <v>2</v>
      </c>
      <c r="N33" s="4">
        <v>17</v>
      </c>
      <c r="O33" s="4"/>
      <c r="P33" s="4"/>
      <c r="Q33" s="4">
        <v>19</v>
      </c>
      <c r="R33" s="4">
        <v>21</v>
      </c>
      <c r="S33" s="4">
        <v>9</v>
      </c>
      <c r="T33" s="4">
        <v>40</v>
      </c>
      <c r="U33" s="4">
        <v>3</v>
      </c>
      <c r="V33" s="4">
        <v>2</v>
      </c>
      <c r="W33" s="4">
        <v>69</v>
      </c>
      <c r="X33" s="4"/>
      <c r="Y33" s="4"/>
      <c r="Z33" s="4">
        <v>26</v>
      </c>
      <c r="AA33" s="4">
        <v>38</v>
      </c>
      <c r="AB33" s="4">
        <v>1</v>
      </c>
      <c r="AC33" s="13"/>
      <c r="AD33" s="6">
        <f t="shared" si="0"/>
        <v>307</v>
      </c>
    </row>
    <row r="34" spans="1:30" ht="12.75">
      <c r="A34" s="4" t="s">
        <v>20</v>
      </c>
      <c r="B34" s="4"/>
      <c r="C34" s="4">
        <v>2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>
        <v>5</v>
      </c>
      <c r="S34" s="4">
        <v>2</v>
      </c>
      <c r="T34" s="4">
        <v>31</v>
      </c>
      <c r="U34" s="4">
        <v>3</v>
      </c>
      <c r="V34" s="4">
        <v>5</v>
      </c>
      <c r="W34" s="4">
        <v>26</v>
      </c>
      <c r="X34" s="4"/>
      <c r="Y34" s="4"/>
      <c r="Z34" s="4"/>
      <c r="AA34" s="4"/>
      <c r="AB34" s="4"/>
      <c r="AC34" s="13">
        <v>1</v>
      </c>
      <c r="AD34" s="6">
        <f t="shared" si="0"/>
        <v>75</v>
      </c>
    </row>
    <row r="35" spans="1:30" ht="12.75">
      <c r="A35" s="4" t="s">
        <v>21</v>
      </c>
      <c r="B35" s="4"/>
      <c r="C35" s="4">
        <v>3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>
        <v>1</v>
      </c>
      <c r="T35" s="4">
        <v>1</v>
      </c>
      <c r="U35" s="4"/>
      <c r="V35" s="4"/>
      <c r="W35" s="4"/>
      <c r="X35" s="4"/>
      <c r="Y35" s="4"/>
      <c r="Z35" s="4"/>
      <c r="AA35" s="4"/>
      <c r="AB35" s="4"/>
      <c r="AC35" s="13"/>
      <c r="AD35" s="6">
        <f t="shared" si="0"/>
        <v>5</v>
      </c>
    </row>
    <row r="36" spans="1:30" ht="12.75">
      <c r="A36" s="4" t="s">
        <v>53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>
        <v>2</v>
      </c>
      <c r="N36" s="4"/>
      <c r="O36" s="4"/>
      <c r="P36" s="4"/>
      <c r="Q36" s="4"/>
      <c r="R36" s="4">
        <v>1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13"/>
      <c r="AD36" s="6">
        <f t="shared" si="0"/>
        <v>3</v>
      </c>
    </row>
    <row r="37" spans="1:30" ht="12.75">
      <c r="A37" s="4" t="s">
        <v>22</v>
      </c>
      <c r="B37" s="4"/>
      <c r="C37" s="4">
        <v>5</v>
      </c>
      <c r="D37" s="4">
        <v>4</v>
      </c>
      <c r="E37" s="4">
        <v>8</v>
      </c>
      <c r="F37" s="4">
        <v>4</v>
      </c>
      <c r="G37" s="4">
        <v>13</v>
      </c>
      <c r="H37" s="4">
        <v>1</v>
      </c>
      <c r="I37" s="4">
        <v>4</v>
      </c>
      <c r="J37" s="4">
        <v>6</v>
      </c>
      <c r="K37" s="4">
        <v>6</v>
      </c>
      <c r="L37" s="4">
        <v>55</v>
      </c>
      <c r="M37" s="4">
        <v>17</v>
      </c>
      <c r="N37" s="4">
        <v>218</v>
      </c>
      <c r="O37" s="4"/>
      <c r="P37" s="4">
        <v>3</v>
      </c>
      <c r="Q37" s="4">
        <v>19</v>
      </c>
      <c r="R37" s="4">
        <v>85</v>
      </c>
      <c r="S37" s="4">
        <v>37</v>
      </c>
      <c r="T37" s="4">
        <v>136</v>
      </c>
      <c r="U37" s="4">
        <v>8</v>
      </c>
      <c r="V37" s="4">
        <v>5</v>
      </c>
      <c r="W37" s="4">
        <v>44</v>
      </c>
      <c r="X37" s="4">
        <v>5</v>
      </c>
      <c r="Y37" s="4">
        <v>11</v>
      </c>
      <c r="Z37" s="4">
        <v>43</v>
      </c>
      <c r="AA37" s="4">
        <v>20</v>
      </c>
      <c r="AB37" s="4"/>
      <c r="AC37" s="13">
        <v>1</v>
      </c>
      <c r="AD37" s="6">
        <f t="shared" si="0"/>
        <v>758</v>
      </c>
    </row>
    <row r="38" spans="1:30" ht="12.75">
      <c r="A38" s="4" t="s">
        <v>23</v>
      </c>
      <c r="B38" s="4"/>
      <c r="C38" s="4">
        <v>2</v>
      </c>
      <c r="D38" s="4">
        <v>2</v>
      </c>
      <c r="E38" s="4">
        <v>2</v>
      </c>
      <c r="F38" s="4"/>
      <c r="G38" s="4">
        <v>1</v>
      </c>
      <c r="H38" s="4">
        <v>3</v>
      </c>
      <c r="I38" s="4"/>
      <c r="J38" s="4">
        <v>2</v>
      </c>
      <c r="K38" s="4">
        <v>2</v>
      </c>
      <c r="L38" s="4">
        <v>4</v>
      </c>
      <c r="M38" s="4"/>
      <c r="N38" s="4">
        <v>5</v>
      </c>
      <c r="O38" s="4"/>
      <c r="P38" s="4"/>
      <c r="Q38" s="4"/>
      <c r="R38" s="4">
        <v>1</v>
      </c>
      <c r="S38" s="4"/>
      <c r="T38" s="4">
        <v>1</v>
      </c>
      <c r="U38" s="4"/>
      <c r="V38" s="4"/>
      <c r="W38" s="4"/>
      <c r="X38" s="4">
        <v>1</v>
      </c>
      <c r="Y38" s="4"/>
      <c r="Z38" s="4">
        <v>2</v>
      </c>
      <c r="AA38" s="4">
        <v>2</v>
      </c>
      <c r="AB38" s="4"/>
      <c r="AC38" s="13"/>
      <c r="AD38" s="6">
        <f t="shared" si="0"/>
        <v>30</v>
      </c>
    </row>
    <row r="39" spans="1:30" ht="12.75">
      <c r="A39" s="4" t="s">
        <v>64</v>
      </c>
      <c r="B39" s="4"/>
      <c r="C39" s="4"/>
      <c r="D39" s="4"/>
      <c r="E39" s="4"/>
      <c r="F39" s="4"/>
      <c r="G39" s="4"/>
      <c r="H39" s="4"/>
      <c r="I39" s="4"/>
      <c r="J39" s="4"/>
      <c r="K39" s="4">
        <v>7</v>
      </c>
      <c r="L39" s="4"/>
      <c r="M39" s="4"/>
      <c r="N39" s="4">
        <v>29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13"/>
      <c r="AD39" s="6">
        <f t="shared" si="0"/>
        <v>36</v>
      </c>
    </row>
    <row r="40" spans="1:30" ht="12.75">
      <c r="A40" s="4" t="s">
        <v>24</v>
      </c>
      <c r="B40" s="4"/>
      <c r="C40" s="4">
        <v>1</v>
      </c>
      <c r="D40" s="4"/>
      <c r="E40" s="4">
        <v>1</v>
      </c>
      <c r="F40" s="4">
        <v>3</v>
      </c>
      <c r="G40" s="4">
        <v>1</v>
      </c>
      <c r="H40" s="4"/>
      <c r="I40" s="4">
        <v>1</v>
      </c>
      <c r="J40" s="4"/>
      <c r="K40" s="4"/>
      <c r="L40" s="4"/>
      <c r="M40" s="4"/>
      <c r="N40" s="4"/>
      <c r="O40" s="4"/>
      <c r="P40" s="4"/>
      <c r="Q40" s="4">
        <v>1</v>
      </c>
      <c r="R40" s="4">
        <v>1</v>
      </c>
      <c r="S40" s="4"/>
      <c r="T40" s="4">
        <v>4</v>
      </c>
      <c r="U40" s="4"/>
      <c r="V40" s="4">
        <v>1</v>
      </c>
      <c r="W40" s="4">
        <v>3</v>
      </c>
      <c r="X40" s="4"/>
      <c r="Y40" s="4"/>
      <c r="Z40" s="4"/>
      <c r="AA40" s="4"/>
      <c r="AB40" s="4"/>
      <c r="AC40" s="13"/>
      <c r="AD40" s="6">
        <f t="shared" si="0"/>
        <v>17</v>
      </c>
    </row>
    <row r="41" spans="1:30" ht="12.75">
      <c r="A41" s="4" t="s">
        <v>25</v>
      </c>
      <c r="B41" s="4"/>
      <c r="C41" s="4"/>
      <c r="D41" s="4"/>
      <c r="E41" s="4"/>
      <c r="F41" s="4"/>
      <c r="G41" s="4">
        <v>2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13"/>
      <c r="AD41" s="6">
        <f t="shared" si="0"/>
        <v>2</v>
      </c>
    </row>
    <row r="42" spans="1:30" ht="12.75">
      <c r="A42" s="4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>
        <v>1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13"/>
      <c r="AD42" s="6">
        <f t="shared" si="0"/>
        <v>1</v>
      </c>
    </row>
    <row r="43" spans="1:30" ht="12.75">
      <c r="A43" s="4" t="s">
        <v>26</v>
      </c>
      <c r="B43" s="4"/>
      <c r="C43" s="4"/>
      <c r="D43" s="4"/>
      <c r="E43" s="4"/>
      <c r="F43" s="4"/>
      <c r="G43" s="4"/>
      <c r="H43" s="4"/>
      <c r="I43" s="4"/>
      <c r="J43" s="4">
        <v>2</v>
      </c>
      <c r="K43" s="4"/>
      <c r="L43" s="4">
        <v>13</v>
      </c>
      <c r="M43" s="4">
        <v>4</v>
      </c>
      <c r="N43" s="4"/>
      <c r="O43" s="4"/>
      <c r="P43" s="4"/>
      <c r="Q43" s="4">
        <v>1</v>
      </c>
      <c r="R43" s="4">
        <v>10</v>
      </c>
      <c r="S43" s="4"/>
      <c r="T43" s="4">
        <v>1</v>
      </c>
      <c r="U43" s="4">
        <v>2</v>
      </c>
      <c r="V43" s="4"/>
      <c r="W43" s="4">
        <v>1</v>
      </c>
      <c r="X43" s="4">
        <v>2</v>
      </c>
      <c r="Y43" s="4"/>
      <c r="Z43" s="4"/>
      <c r="AA43" s="4">
        <v>3</v>
      </c>
      <c r="AB43" s="4"/>
      <c r="AC43" s="13"/>
      <c r="AD43" s="6">
        <f t="shared" si="0"/>
        <v>39</v>
      </c>
    </row>
    <row r="44" spans="1:30" ht="12.75">
      <c r="A44" s="4" t="s">
        <v>27</v>
      </c>
      <c r="B44" s="4"/>
      <c r="C44" s="4">
        <v>27</v>
      </c>
      <c r="D44" s="4">
        <v>10</v>
      </c>
      <c r="E44" s="4">
        <v>6</v>
      </c>
      <c r="F44" s="4">
        <v>10</v>
      </c>
      <c r="G44" s="4">
        <v>1</v>
      </c>
      <c r="H44" s="4">
        <v>23</v>
      </c>
      <c r="I44" s="4"/>
      <c r="J44" s="4">
        <v>20</v>
      </c>
      <c r="K44" s="4">
        <v>7</v>
      </c>
      <c r="L44" s="4">
        <v>75</v>
      </c>
      <c r="M44" s="4">
        <v>81</v>
      </c>
      <c r="N44" s="4">
        <v>16</v>
      </c>
      <c r="O44" s="4">
        <v>14</v>
      </c>
      <c r="P44" s="4"/>
      <c r="Q44" s="4">
        <v>53</v>
      </c>
      <c r="R44" s="4">
        <v>157</v>
      </c>
      <c r="S44" s="4">
        <v>78</v>
      </c>
      <c r="T44" s="4">
        <v>77</v>
      </c>
      <c r="U44" s="4">
        <v>16</v>
      </c>
      <c r="V44" s="4">
        <v>105</v>
      </c>
      <c r="W44" s="4">
        <v>88</v>
      </c>
      <c r="X44" s="4">
        <v>4</v>
      </c>
      <c r="Y44" s="4">
        <v>11</v>
      </c>
      <c r="Z44" s="4">
        <v>10</v>
      </c>
      <c r="AA44" s="4">
        <v>75</v>
      </c>
      <c r="AB44" s="4">
        <v>4</v>
      </c>
      <c r="AC44" s="13">
        <v>3</v>
      </c>
      <c r="AD44" s="6">
        <f t="shared" si="0"/>
        <v>971</v>
      </c>
    </row>
    <row r="45" spans="1:30" ht="12.75">
      <c r="A45" s="4" t="s">
        <v>68</v>
      </c>
      <c r="B45" s="4"/>
      <c r="C45" s="4">
        <v>2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>
        <v>3</v>
      </c>
      <c r="S45" s="4"/>
      <c r="T45" s="4">
        <v>2</v>
      </c>
      <c r="U45" s="4"/>
      <c r="V45" s="4"/>
      <c r="W45" s="4"/>
      <c r="X45" s="4"/>
      <c r="Y45" s="4"/>
      <c r="Z45" s="4"/>
      <c r="AA45" s="4"/>
      <c r="AB45" s="4"/>
      <c r="AC45" s="13"/>
      <c r="AD45" s="6">
        <f t="shared" si="0"/>
        <v>7</v>
      </c>
    </row>
    <row r="46" spans="1:30" ht="12.75">
      <c r="A46" s="4" t="s">
        <v>28</v>
      </c>
      <c r="B46" s="4"/>
      <c r="C46" s="4"/>
      <c r="D46" s="4"/>
      <c r="E46" s="4"/>
      <c r="F46" s="4"/>
      <c r="G46" s="4"/>
      <c r="H46" s="4"/>
      <c r="I46" s="4">
        <v>12</v>
      </c>
      <c r="J46" s="4"/>
      <c r="K46" s="4"/>
      <c r="L46" s="4"/>
      <c r="M46" s="4"/>
      <c r="N46" s="4"/>
      <c r="O46" s="4"/>
      <c r="P46" s="4"/>
      <c r="Q46" s="4"/>
      <c r="R46" s="4"/>
      <c r="S46" s="4">
        <v>1</v>
      </c>
      <c r="T46" s="4"/>
      <c r="U46" s="4"/>
      <c r="V46" s="4"/>
      <c r="W46" s="4">
        <v>1</v>
      </c>
      <c r="X46" s="4"/>
      <c r="Y46" s="4"/>
      <c r="Z46" s="4">
        <v>4</v>
      </c>
      <c r="AA46" s="4">
        <v>1</v>
      </c>
      <c r="AB46" s="4"/>
      <c r="AC46" s="13">
        <v>1</v>
      </c>
      <c r="AD46" s="6">
        <f t="shared" si="0"/>
        <v>20</v>
      </c>
    </row>
    <row r="47" spans="1:30" ht="12.75">
      <c r="A47" s="4" t="s">
        <v>71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>
        <v>2</v>
      </c>
      <c r="N47" s="4"/>
      <c r="O47" s="4"/>
      <c r="P47" s="4"/>
      <c r="Q47" s="4"/>
      <c r="R47" s="4">
        <v>2</v>
      </c>
      <c r="S47" s="4"/>
      <c r="T47" s="4"/>
      <c r="U47" s="4"/>
      <c r="V47" s="4"/>
      <c r="W47" s="4"/>
      <c r="X47" s="4"/>
      <c r="Y47" s="4"/>
      <c r="Z47" s="4"/>
      <c r="AA47" s="4"/>
      <c r="AB47" s="4"/>
      <c r="AC47" s="13"/>
      <c r="AD47" s="6">
        <f t="shared" si="0"/>
        <v>4</v>
      </c>
    </row>
    <row r="48" spans="1:30" ht="12.75">
      <c r="A48" s="4" t="s">
        <v>29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>
        <v>2</v>
      </c>
      <c r="U48" s="4"/>
      <c r="V48" s="4">
        <v>1</v>
      </c>
      <c r="W48" s="4">
        <v>6</v>
      </c>
      <c r="X48" s="4"/>
      <c r="Y48" s="4"/>
      <c r="Z48" s="4"/>
      <c r="AA48" s="4"/>
      <c r="AB48" s="4"/>
      <c r="AC48" s="13"/>
      <c r="AD48" s="6">
        <f t="shared" si="0"/>
        <v>9</v>
      </c>
    </row>
    <row r="49" spans="1:30" ht="12.75">
      <c r="A49" s="4" t="s">
        <v>30</v>
      </c>
      <c r="B49" s="4"/>
      <c r="C49" s="4"/>
      <c r="D49" s="4"/>
      <c r="E49" s="4"/>
      <c r="F49" s="4"/>
      <c r="G49" s="4"/>
      <c r="H49" s="4"/>
      <c r="I49" s="4">
        <v>11</v>
      </c>
      <c r="J49" s="4">
        <v>2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>
        <v>2</v>
      </c>
      <c r="Y49" s="4"/>
      <c r="Z49" s="4"/>
      <c r="AA49" s="4"/>
      <c r="AB49" s="4"/>
      <c r="AC49" s="13"/>
      <c r="AD49" s="6">
        <f t="shared" si="0"/>
        <v>15</v>
      </c>
    </row>
    <row r="50" spans="1:30" ht="12.75">
      <c r="A50" s="4" t="s">
        <v>31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>
        <v>1</v>
      </c>
      <c r="V50" s="4"/>
      <c r="W50" s="4"/>
      <c r="X50" s="4"/>
      <c r="Y50" s="4"/>
      <c r="Z50" s="4"/>
      <c r="AA50" s="4"/>
      <c r="AB50" s="4"/>
      <c r="AC50" s="13"/>
      <c r="AD50" s="6">
        <f t="shared" si="0"/>
        <v>1</v>
      </c>
    </row>
    <row r="51" spans="1:30" ht="12.75">
      <c r="A51" s="4" t="s">
        <v>59</v>
      </c>
      <c r="B51" s="4"/>
      <c r="C51" s="4"/>
      <c r="D51" s="4">
        <v>1</v>
      </c>
      <c r="E51" s="4"/>
      <c r="F51" s="4">
        <v>5</v>
      </c>
      <c r="G51" s="4">
        <v>2</v>
      </c>
      <c r="H51" s="4">
        <v>2</v>
      </c>
      <c r="I51" s="4"/>
      <c r="J51" s="4">
        <v>7</v>
      </c>
      <c r="K51" s="4">
        <v>3</v>
      </c>
      <c r="L51" s="4">
        <v>1</v>
      </c>
      <c r="M51" s="4">
        <v>4</v>
      </c>
      <c r="N51" s="4">
        <v>1</v>
      </c>
      <c r="O51" s="4"/>
      <c r="P51" s="4"/>
      <c r="Q51" s="4"/>
      <c r="R51" s="4"/>
      <c r="S51" s="4">
        <v>3</v>
      </c>
      <c r="T51" s="4">
        <v>2</v>
      </c>
      <c r="U51" s="4"/>
      <c r="V51" s="4"/>
      <c r="W51" s="4">
        <v>1</v>
      </c>
      <c r="X51" s="4"/>
      <c r="Y51" s="4">
        <v>1</v>
      </c>
      <c r="Z51" s="4">
        <v>3</v>
      </c>
      <c r="AA51" s="4"/>
      <c r="AB51" s="4"/>
      <c r="AC51" s="13"/>
      <c r="AD51" s="6">
        <f t="shared" si="0"/>
        <v>36</v>
      </c>
    </row>
    <row r="52" spans="1:30" ht="12.75">
      <c r="A52" s="4" t="s">
        <v>57</v>
      </c>
      <c r="B52" s="4"/>
      <c r="C52" s="4"/>
      <c r="D52" s="4"/>
      <c r="E52" s="4"/>
      <c r="F52" s="4"/>
      <c r="G52" s="4"/>
      <c r="H52" s="4"/>
      <c r="I52" s="4"/>
      <c r="J52" s="4"/>
      <c r="K52" s="4">
        <v>6</v>
      </c>
      <c r="L52" s="4">
        <v>2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13"/>
      <c r="AD52" s="6">
        <f t="shared" si="0"/>
        <v>8</v>
      </c>
    </row>
    <row r="53" spans="1:30" ht="12.75">
      <c r="A53" s="4" t="s">
        <v>78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13"/>
      <c r="AD53" s="6">
        <f t="shared" si="0"/>
        <v>0</v>
      </c>
    </row>
    <row r="54" spans="1:30" ht="12.75">
      <c r="A54" s="4" t="s">
        <v>47</v>
      </c>
      <c r="B54" s="4"/>
      <c r="C54" s="4"/>
      <c r="D54" s="4"/>
      <c r="E54" s="4"/>
      <c r="F54" s="4"/>
      <c r="G54" s="4"/>
      <c r="H54" s="4"/>
      <c r="I54" s="4"/>
      <c r="J54" s="4"/>
      <c r="K54" s="4">
        <v>12</v>
      </c>
      <c r="L54" s="4">
        <v>12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13"/>
      <c r="AD54" s="6">
        <f t="shared" si="0"/>
        <v>24</v>
      </c>
    </row>
    <row r="55" spans="1:30" ht="12.75">
      <c r="A55" s="4" t="s">
        <v>76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>
        <v>7</v>
      </c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13"/>
      <c r="AD55" s="6">
        <f t="shared" si="0"/>
        <v>7</v>
      </c>
    </row>
    <row r="56" spans="1:30" ht="12.75">
      <c r="A56" s="4" t="s">
        <v>32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>
        <v>1</v>
      </c>
      <c r="U56" s="4"/>
      <c r="V56" s="4"/>
      <c r="W56" s="4"/>
      <c r="X56" s="4">
        <v>3</v>
      </c>
      <c r="Y56" s="4"/>
      <c r="Z56" s="4">
        <v>1</v>
      </c>
      <c r="AA56" s="4">
        <v>5</v>
      </c>
      <c r="AB56" s="4"/>
      <c r="AC56" s="13"/>
      <c r="AD56" s="6">
        <f t="shared" si="0"/>
        <v>10</v>
      </c>
    </row>
    <row r="57" spans="1:30" ht="12.75">
      <c r="A57" s="4" t="s">
        <v>72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>
        <v>1</v>
      </c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13"/>
      <c r="AD57" s="6">
        <f t="shared" si="0"/>
        <v>1</v>
      </c>
    </row>
    <row r="58" spans="1:30" ht="12.75">
      <c r="A58" s="4" t="s">
        <v>33</v>
      </c>
      <c r="B58" s="4"/>
      <c r="C58" s="4">
        <v>6</v>
      </c>
      <c r="D58" s="4"/>
      <c r="E58" s="4"/>
      <c r="F58" s="4">
        <v>10</v>
      </c>
      <c r="G58" s="4">
        <v>15</v>
      </c>
      <c r="H58" s="4"/>
      <c r="I58" s="4"/>
      <c r="J58" s="4">
        <v>233</v>
      </c>
      <c r="K58" s="4">
        <v>182</v>
      </c>
      <c r="L58" s="4">
        <v>38</v>
      </c>
      <c r="M58" s="4">
        <v>33</v>
      </c>
      <c r="N58" s="4">
        <v>142</v>
      </c>
      <c r="O58" s="4">
        <v>3</v>
      </c>
      <c r="P58" s="4"/>
      <c r="Q58" s="4"/>
      <c r="R58" s="4">
        <v>11</v>
      </c>
      <c r="S58" s="4"/>
      <c r="T58" s="4">
        <v>50</v>
      </c>
      <c r="U58" s="4">
        <v>16</v>
      </c>
      <c r="V58" s="4"/>
      <c r="W58" s="4">
        <v>54</v>
      </c>
      <c r="X58" s="4">
        <v>48</v>
      </c>
      <c r="Y58" s="4"/>
      <c r="Z58" s="4">
        <v>79</v>
      </c>
      <c r="AA58" s="4"/>
      <c r="AB58" s="4"/>
      <c r="AC58" s="13">
        <v>80</v>
      </c>
      <c r="AD58" s="6">
        <f t="shared" si="0"/>
        <v>1000</v>
      </c>
    </row>
    <row r="59" spans="1:30" ht="12.75">
      <c r="A59" s="4" t="s">
        <v>77</v>
      </c>
      <c r="B59" s="4"/>
      <c r="C59" s="4"/>
      <c r="D59" s="4"/>
      <c r="E59" s="4"/>
      <c r="F59" s="4"/>
      <c r="G59" s="4"/>
      <c r="H59" s="4"/>
      <c r="I59" s="4"/>
      <c r="J59" s="4"/>
      <c r="K59" s="4">
        <v>5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13"/>
      <c r="AD59" s="6">
        <f t="shared" si="0"/>
        <v>5</v>
      </c>
    </row>
    <row r="60" spans="1:30" ht="12.75">
      <c r="A60" s="4" t="s">
        <v>84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13"/>
      <c r="AD60" s="6">
        <f t="shared" si="0"/>
        <v>0</v>
      </c>
    </row>
    <row r="61" spans="1:30" ht="12.75">
      <c r="A61" s="4" t="s">
        <v>34</v>
      </c>
      <c r="B61" s="4"/>
      <c r="C61" s="4">
        <v>96</v>
      </c>
      <c r="D61" s="4">
        <v>76</v>
      </c>
      <c r="E61" s="4">
        <v>134</v>
      </c>
      <c r="F61" s="4">
        <v>73</v>
      </c>
      <c r="G61" s="4">
        <v>25</v>
      </c>
      <c r="H61" s="4">
        <v>69</v>
      </c>
      <c r="I61" s="4">
        <v>29</v>
      </c>
      <c r="J61" s="4">
        <v>117</v>
      </c>
      <c r="K61" s="4">
        <v>772</v>
      </c>
      <c r="L61" s="4">
        <v>2647</v>
      </c>
      <c r="M61" s="4">
        <v>1943</v>
      </c>
      <c r="N61" s="4">
        <v>2194</v>
      </c>
      <c r="O61" s="4">
        <v>369</v>
      </c>
      <c r="P61" s="4">
        <v>46</v>
      </c>
      <c r="Q61" s="4">
        <v>2282</v>
      </c>
      <c r="R61" s="4">
        <v>3627</v>
      </c>
      <c r="S61" s="4">
        <v>4518</v>
      </c>
      <c r="T61" s="4">
        <v>4641</v>
      </c>
      <c r="U61" s="4">
        <v>1457</v>
      </c>
      <c r="V61" s="4">
        <v>1440</v>
      </c>
      <c r="W61" s="4">
        <v>1326</v>
      </c>
      <c r="X61" s="4">
        <v>312</v>
      </c>
      <c r="Y61" s="4">
        <v>922</v>
      </c>
      <c r="Z61" s="4">
        <v>3263</v>
      </c>
      <c r="AA61" s="4">
        <v>10959</v>
      </c>
      <c r="AB61" s="4">
        <v>605</v>
      </c>
      <c r="AC61" s="13">
        <v>264</v>
      </c>
      <c r="AD61" s="6">
        <f t="shared" si="0"/>
        <v>44206</v>
      </c>
    </row>
    <row r="62" spans="1:30" ht="12.75">
      <c r="A62" s="4" t="s">
        <v>35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>
        <v>2</v>
      </c>
      <c r="R62" s="4"/>
      <c r="S62" s="4">
        <v>1</v>
      </c>
      <c r="T62" s="4"/>
      <c r="U62" s="4">
        <v>1</v>
      </c>
      <c r="V62" s="4"/>
      <c r="W62" s="4">
        <v>5</v>
      </c>
      <c r="X62" s="4">
        <v>2</v>
      </c>
      <c r="Y62" s="4">
        <v>10</v>
      </c>
      <c r="Z62" s="4">
        <v>36</v>
      </c>
      <c r="AA62" s="4">
        <v>61</v>
      </c>
      <c r="AB62" s="4">
        <v>1</v>
      </c>
      <c r="AC62" s="13">
        <v>2</v>
      </c>
      <c r="AD62" s="6">
        <f t="shared" si="0"/>
        <v>121</v>
      </c>
    </row>
    <row r="63" spans="1:30" ht="12.75">
      <c r="A63" s="4" t="s">
        <v>56</v>
      </c>
      <c r="B63" s="4"/>
      <c r="C63" s="4">
        <v>10</v>
      </c>
      <c r="D63" s="4">
        <v>2</v>
      </c>
      <c r="E63" s="4"/>
      <c r="F63" s="4"/>
      <c r="G63" s="4"/>
      <c r="H63" s="4">
        <v>5</v>
      </c>
      <c r="I63" s="4">
        <v>2</v>
      </c>
      <c r="J63" s="4"/>
      <c r="K63" s="4"/>
      <c r="L63" s="4"/>
      <c r="M63" s="4"/>
      <c r="N63" s="4">
        <v>1</v>
      </c>
      <c r="O63" s="4"/>
      <c r="P63" s="4"/>
      <c r="Q63" s="4">
        <v>9</v>
      </c>
      <c r="R63" s="4">
        <v>7</v>
      </c>
      <c r="S63" s="4">
        <v>14</v>
      </c>
      <c r="T63" s="4">
        <v>50</v>
      </c>
      <c r="U63" s="4"/>
      <c r="V63" s="4"/>
      <c r="W63" s="4">
        <v>3</v>
      </c>
      <c r="X63" s="4"/>
      <c r="Y63" s="4"/>
      <c r="Z63" s="4">
        <v>2</v>
      </c>
      <c r="AA63" s="4"/>
      <c r="AB63" s="4">
        <v>7</v>
      </c>
      <c r="AC63" s="13"/>
      <c r="AD63" s="6">
        <f t="shared" si="0"/>
        <v>112</v>
      </c>
    </row>
    <row r="64" spans="1:30" ht="12.75">
      <c r="A64" s="4" t="s">
        <v>36</v>
      </c>
      <c r="B64" s="4"/>
      <c r="C64" s="4">
        <v>1</v>
      </c>
      <c r="D64" s="4"/>
      <c r="E64" s="4"/>
      <c r="F64" s="4"/>
      <c r="G64" s="4"/>
      <c r="H64" s="4"/>
      <c r="I64" s="4"/>
      <c r="J64" s="4">
        <v>9</v>
      </c>
      <c r="K64" s="4">
        <v>3</v>
      </c>
      <c r="L64" s="4">
        <v>27</v>
      </c>
      <c r="M64" s="4"/>
      <c r="N64" s="4">
        <v>24</v>
      </c>
      <c r="O64" s="4">
        <v>30</v>
      </c>
      <c r="P64" s="4"/>
      <c r="Q64" s="4">
        <v>66</v>
      </c>
      <c r="R64" s="4">
        <v>173</v>
      </c>
      <c r="S64" s="4">
        <v>619</v>
      </c>
      <c r="T64" s="4">
        <v>517</v>
      </c>
      <c r="U64" s="4">
        <v>116</v>
      </c>
      <c r="V64" s="4">
        <v>85</v>
      </c>
      <c r="W64" s="4">
        <v>632</v>
      </c>
      <c r="X64" s="4">
        <v>299</v>
      </c>
      <c r="Y64" s="4">
        <v>1268</v>
      </c>
      <c r="Z64" s="4">
        <v>545</v>
      </c>
      <c r="AA64" s="4">
        <v>1444</v>
      </c>
      <c r="AB64" s="4"/>
      <c r="AC64" s="13">
        <v>101</v>
      </c>
      <c r="AD64" s="6">
        <f t="shared" si="0"/>
        <v>5959</v>
      </c>
    </row>
    <row r="65" spans="1:30" ht="12.75">
      <c r="A65" s="4" t="s">
        <v>49</v>
      </c>
      <c r="B65" s="4"/>
      <c r="C65" s="4"/>
      <c r="D65" s="4"/>
      <c r="E65" s="4"/>
      <c r="F65" s="4">
        <v>2</v>
      </c>
      <c r="G65" s="4">
        <v>10</v>
      </c>
      <c r="H65" s="4"/>
      <c r="I65" s="4"/>
      <c r="J65" s="4"/>
      <c r="K65" s="4"/>
      <c r="L65" s="4"/>
      <c r="M65" s="4"/>
      <c r="N65" s="4"/>
      <c r="O65" s="4">
        <v>10</v>
      </c>
      <c r="P65" s="4"/>
      <c r="Q65" s="4"/>
      <c r="R65" s="4"/>
      <c r="S65" s="4">
        <v>2</v>
      </c>
      <c r="T65" s="4"/>
      <c r="U65" s="4"/>
      <c r="V65" s="4"/>
      <c r="W65" s="4"/>
      <c r="X65" s="4"/>
      <c r="Y65" s="4"/>
      <c r="Z65" s="4"/>
      <c r="AA65" s="4"/>
      <c r="AB65" s="4"/>
      <c r="AC65" s="13"/>
      <c r="AD65" s="6">
        <f t="shared" si="0"/>
        <v>24</v>
      </c>
    </row>
    <row r="66" spans="1:30" ht="12.75">
      <c r="A66" s="4" t="s">
        <v>37</v>
      </c>
      <c r="B66" s="4">
        <v>8</v>
      </c>
      <c r="C66" s="4">
        <v>57</v>
      </c>
      <c r="D66" s="4">
        <v>50</v>
      </c>
      <c r="E66" s="4">
        <v>142</v>
      </c>
      <c r="F66" s="4">
        <v>60</v>
      </c>
      <c r="G66" s="4">
        <v>24</v>
      </c>
      <c r="H66" s="4">
        <v>24</v>
      </c>
      <c r="I66" s="4">
        <v>66</v>
      </c>
      <c r="J66" s="4">
        <v>115</v>
      </c>
      <c r="K66" s="4">
        <v>128</v>
      </c>
      <c r="L66" s="4">
        <v>439</v>
      </c>
      <c r="M66" s="4">
        <v>129</v>
      </c>
      <c r="N66" s="4">
        <v>131</v>
      </c>
      <c r="O66" s="4"/>
      <c r="P66" s="4">
        <v>1</v>
      </c>
      <c r="Q66" s="4">
        <v>8</v>
      </c>
      <c r="R66" s="4">
        <v>15</v>
      </c>
      <c r="S66" s="4">
        <v>104</v>
      </c>
      <c r="T66" s="4">
        <v>28</v>
      </c>
      <c r="U66" s="4">
        <v>2</v>
      </c>
      <c r="V66" s="4">
        <v>31</v>
      </c>
      <c r="W66" s="4">
        <v>11</v>
      </c>
      <c r="X66" s="4">
        <v>2</v>
      </c>
      <c r="Y66" s="4">
        <v>10</v>
      </c>
      <c r="Z66" s="4">
        <v>9</v>
      </c>
      <c r="AA66" s="4">
        <v>20</v>
      </c>
      <c r="AB66" s="4">
        <v>8</v>
      </c>
      <c r="AC66" s="13">
        <v>10</v>
      </c>
      <c r="AD66" s="6">
        <f t="shared" si="0"/>
        <v>1632</v>
      </c>
    </row>
    <row r="67" spans="1:30" ht="12.75">
      <c r="A67" s="4" t="s">
        <v>38</v>
      </c>
      <c r="B67" s="4"/>
      <c r="C67" s="4"/>
      <c r="D67" s="4">
        <v>18</v>
      </c>
      <c r="E67" s="4"/>
      <c r="F67" s="4">
        <v>9</v>
      </c>
      <c r="G67" s="4">
        <v>25</v>
      </c>
      <c r="H67" s="4">
        <v>83</v>
      </c>
      <c r="I67" s="4">
        <v>103</v>
      </c>
      <c r="J67" s="4">
        <v>65</v>
      </c>
      <c r="K67" s="4">
        <v>230</v>
      </c>
      <c r="L67" s="4">
        <v>308</v>
      </c>
      <c r="M67" s="4">
        <v>165</v>
      </c>
      <c r="N67" s="4">
        <v>142</v>
      </c>
      <c r="O67" s="4"/>
      <c r="P67" s="4"/>
      <c r="Q67" s="4">
        <v>76</v>
      </c>
      <c r="R67" s="4">
        <v>100</v>
      </c>
      <c r="S67" s="4">
        <v>128</v>
      </c>
      <c r="T67" s="4">
        <v>178</v>
      </c>
      <c r="U67" s="4">
        <v>137</v>
      </c>
      <c r="V67" s="4">
        <v>48</v>
      </c>
      <c r="W67" s="4">
        <v>65</v>
      </c>
      <c r="X67" s="4">
        <v>65</v>
      </c>
      <c r="Y67" s="4">
        <v>370</v>
      </c>
      <c r="Z67" s="4">
        <v>615</v>
      </c>
      <c r="AA67" s="4">
        <v>580</v>
      </c>
      <c r="AB67" s="4">
        <v>390</v>
      </c>
      <c r="AC67" s="13">
        <v>112</v>
      </c>
      <c r="AD67" s="6">
        <f t="shared" si="0"/>
        <v>4012</v>
      </c>
    </row>
    <row r="68" spans="1:30" ht="12.75">
      <c r="A68" s="4" t="s">
        <v>63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13"/>
      <c r="AD68" s="6">
        <f t="shared" si="0"/>
        <v>0</v>
      </c>
    </row>
    <row r="69" spans="1:30" ht="12.75">
      <c r="A69" s="4" t="s">
        <v>39</v>
      </c>
      <c r="B69" s="4"/>
      <c r="C69" s="4"/>
      <c r="D69" s="4"/>
      <c r="E69" s="4"/>
      <c r="F69" s="4"/>
      <c r="G69" s="4"/>
      <c r="H69" s="4"/>
      <c r="I69" s="4">
        <v>6</v>
      </c>
      <c r="J69" s="4"/>
      <c r="K69" s="4"/>
      <c r="L69" s="4"/>
      <c r="M69" s="4"/>
      <c r="N69" s="4">
        <v>5</v>
      </c>
      <c r="O69" s="4"/>
      <c r="P69" s="4"/>
      <c r="Q69" s="4">
        <v>8</v>
      </c>
      <c r="R69" s="4"/>
      <c r="S69" s="4"/>
      <c r="T69" s="4">
        <v>1</v>
      </c>
      <c r="U69" s="4"/>
      <c r="V69" s="4">
        <v>3</v>
      </c>
      <c r="W69" s="4"/>
      <c r="X69" s="4"/>
      <c r="Y69" s="4">
        <v>1</v>
      </c>
      <c r="Z69" s="4">
        <v>12</v>
      </c>
      <c r="AA69" s="4"/>
      <c r="AB69" s="4"/>
      <c r="AC69" s="13"/>
      <c r="AD69" s="6">
        <f t="shared" si="0"/>
        <v>36</v>
      </c>
    </row>
    <row r="70" spans="1:30" ht="12.75">
      <c r="A70" s="4" t="s">
        <v>40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>
        <v>1</v>
      </c>
      <c r="M70" s="4"/>
      <c r="N70" s="4">
        <v>1</v>
      </c>
      <c r="O70" s="4"/>
      <c r="P70" s="4"/>
      <c r="Q70" s="4">
        <v>3</v>
      </c>
      <c r="R70" s="4">
        <v>13</v>
      </c>
      <c r="S70" s="4">
        <v>1</v>
      </c>
      <c r="T70" s="4">
        <v>2</v>
      </c>
      <c r="U70" s="4"/>
      <c r="V70" s="4">
        <v>2</v>
      </c>
      <c r="W70" s="4">
        <v>2</v>
      </c>
      <c r="X70" s="4"/>
      <c r="Y70" s="4"/>
      <c r="Z70" s="4">
        <v>5</v>
      </c>
      <c r="AA70" s="4">
        <v>1</v>
      </c>
      <c r="AB70" s="4"/>
      <c r="AC70" s="13">
        <v>1</v>
      </c>
      <c r="AD70" s="6">
        <f t="shared" si="0"/>
        <v>32</v>
      </c>
    </row>
    <row r="71" spans="1:30" ht="12.75">
      <c r="A71" s="7" t="s">
        <v>65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13"/>
      <c r="AD71" s="6">
        <f t="shared" si="0"/>
        <v>0</v>
      </c>
    </row>
    <row r="72" spans="1:30" ht="12.75">
      <c r="A72" s="7" t="s">
        <v>54</v>
      </c>
      <c r="B72" s="4"/>
      <c r="C72" s="4"/>
      <c r="D72" s="4">
        <v>2</v>
      </c>
      <c r="E72" s="4"/>
      <c r="F72" s="4"/>
      <c r="G72" s="4">
        <v>1</v>
      </c>
      <c r="H72" s="4"/>
      <c r="I72" s="4">
        <v>1</v>
      </c>
      <c r="J72" s="4"/>
      <c r="K72" s="4"/>
      <c r="L72" s="4"/>
      <c r="M72" s="4">
        <v>1</v>
      </c>
      <c r="N72" s="4"/>
      <c r="O72" s="4"/>
      <c r="P72" s="4"/>
      <c r="Q72" s="4">
        <v>2</v>
      </c>
      <c r="R72" s="4">
        <v>1</v>
      </c>
      <c r="S72" s="4"/>
      <c r="T72" s="4">
        <v>2</v>
      </c>
      <c r="U72" s="4">
        <v>2</v>
      </c>
      <c r="V72" s="4"/>
      <c r="W72" s="4">
        <v>3</v>
      </c>
      <c r="X72" s="4">
        <v>2</v>
      </c>
      <c r="Y72" s="4">
        <v>1</v>
      </c>
      <c r="Z72" s="4">
        <v>4</v>
      </c>
      <c r="AA72" s="4">
        <v>2</v>
      </c>
      <c r="AB72" s="4"/>
      <c r="AC72" s="13">
        <v>1</v>
      </c>
      <c r="AD72" s="6">
        <f t="shared" si="0"/>
        <v>25</v>
      </c>
    </row>
    <row r="73" spans="1:30" ht="12.75">
      <c r="A73" s="7" t="s">
        <v>73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13"/>
      <c r="AD73" s="6">
        <f t="shared" si="0"/>
        <v>0</v>
      </c>
    </row>
    <row r="74" spans="1:30" ht="13.5" thickBot="1">
      <c r="A74" s="7" t="s">
        <v>41</v>
      </c>
      <c r="B74" s="7"/>
      <c r="C74" s="7"/>
      <c r="D74" s="7"/>
      <c r="E74" s="7">
        <v>1</v>
      </c>
      <c r="F74" s="7"/>
      <c r="G74" s="7"/>
      <c r="H74" s="7"/>
      <c r="I74" s="7">
        <v>3</v>
      </c>
      <c r="J74" s="7"/>
      <c r="K74" s="7">
        <v>2</v>
      </c>
      <c r="L74" s="7">
        <v>1</v>
      </c>
      <c r="M74" s="7"/>
      <c r="N74" s="7">
        <v>1</v>
      </c>
      <c r="O74" s="7"/>
      <c r="P74" s="7"/>
      <c r="Q74" s="7">
        <v>1</v>
      </c>
      <c r="R74" s="7">
        <v>1</v>
      </c>
      <c r="S74" s="7">
        <v>1</v>
      </c>
      <c r="T74" s="7"/>
      <c r="U74" s="7"/>
      <c r="V74" s="7"/>
      <c r="W74" s="7">
        <v>1</v>
      </c>
      <c r="X74" s="7"/>
      <c r="Y74" s="7"/>
      <c r="Z74" s="7"/>
      <c r="AA74" s="7"/>
      <c r="AB74" s="7">
        <v>1</v>
      </c>
      <c r="AC74" s="14"/>
      <c r="AD74" s="6">
        <f t="shared" si="0"/>
        <v>13</v>
      </c>
    </row>
    <row r="75" spans="1:30" s="1" customFormat="1" ht="13.5" thickBot="1">
      <c r="A75" s="8" t="s">
        <v>50</v>
      </c>
      <c r="B75" s="9">
        <f>SUM(B4:B74)</f>
        <v>38</v>
      </c>
      <c r="C75" s="9">
        <f aca="true" t="shared" si="1" ref="C75:AB75">SUM(C4:C74)</f>
        <v>861</v>
      </c>
      <c r="D75" s="9">
        <f t="shared" si="1"/>
        <v>251</v>
      </c>
      <c r="E75" s="9">
        <f t="shared" si="1"/>
        <v>309</v>
      </c>
      <c r="F75" s="9">
        <f t="shared" si="1"/>
        <v>259</v>
      </c>
      <c r="G75" s="9">
        <f t="shared" si="1"/>
        <v>205</v>
      </c>
      <c r="H75" s="9">
        <f t="shared" si="1"/>
        <v>887</v>
      </c>
      <c r="I75" s="9">
        <f t="shared" si="1"/>
        <v>362</v>
      </c>
      <c r="J75" s="9">
        <f t="shared" si="1"/>
        <v>647</v>
      </c>
      <c r="K75" s="9">
        <f t="shared" si="1"/>
        <v>1420</v>
      </c>
      <c r="L75" s="9">
        <f t="shared" si="1"/>
        <v>3747</v>
      </c>
      <c r="M75" s="9">
        <f t="shared" si="1"/>
        <v>2417</v>
      </c>
      <c r="N75" s="9">
        <f t="shared" si="1"/>
        <v>2966</v>
      </c>
      <c r="O75" s="9">
        <f t="shared" si="1"/>
        <v>443</v>
      </c>
      <c r="P75" s="9">
        <f t="shared" si="1"/>
        <v>52</v>
      </c>
      <c r="Q75" s="9">
        <f t="shared" si="1"/>
        <v>2627</v>
      </c>
      <c r="R75" s="9">
        <f t="shared" si="1"/>
        <v>4253</v>
      </c>
      <c r="S75" s="9">
        <f t="shared" si="1"/>
        <v>5770</v>
      </c>
      <c r="T75" s="9">
        <f t="shared" si="1"/>
        <v>5883</v>
      </c>
      <c r="U75" s="9">
        <f t="shared" si="1"/>
        <v>1809</v>
      </c>
      <c r="V75" s="9">
        <f t="shared" si="1"/>
        <v>3143</v>
      </c>
      <c r="W75" s="9">
        <f t="shared" si="1"/>
        <v>2515</v>
      </c>
      <c r="X75" s="9">
        <f t="shared" si="1"/>
        <v>904</v>
      </c>
      <c r="Y75" s="9">
        <f t="shared" si="1"/>
        <v>2744</v>
      </c>
      <c r="Z75" s="9">
        <f t="shared" si="1"/>
        <v>4880</v>
      </c>
      <c r="AA75" s="9">
        <f t="shared" si="1"/>
        <v>13230</v>
      </c>
      <c r="AB75" s="9">
        <f t="shared" si="1"/>
        <v>1060</v>
      </c>
      <c r="AC75" s="15">
        <f>SUM(AC4:AC74)</f>
        <v>1534</v>
      </c>
      <c r="AD75" s="10">
        <f>SUM(AD4:AD74)</f>
        <v>65216</v>
      </c>
    </row>
    <row r="76" ht="12.75">
      <c r="AD76" s="12">
        <f>SUM(B75:AC75)-AD75</f>
        <v>0</v>
      </c>
    </row>
  </sheetData>
  <printOptions/>
  <pageMargins left="0.5905511811023623" right="0.5905511811023623" top="0.3937007874015748" bottom="0.3937007874015748" header="0.5118110236220472" footer="0.5118110236220472"/>
  <pageSetup fitToHeight="1" fitToWidth="1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9"/>
  <sheetViews>
    <sheetView tabSelected="1" zoomScale="85" zoomScaleNormal="85" workbookViewId="0" topLeftCell="A1">
      <pane ySplit="3" topLeftCell="BM4" activePane="bottomLeft" state="frozen"/>
      <selection pane="topLeft" activeCell="A1" sqref="A1"/>
      <selection pane="bottomLeft" activeCell="L1" sqref="L1"/>
    </sheetView>
  </sheetViews>
  <sheetFormatPr defaultColWidth="11.421875" defaultRowHeight="12.75"/>
  <cols>
    <col min="1" max="1" width="17.00390625" style="0" customWidth="1"/>
    <col min="2" max="29" width="6.140625" style="0" customWidth="1"/>
    <col min="30" max="30" width="12.421875" style="1" bestFit="1" customWidth="1"/>
  </cols>
  <sheetData>
    <row r="1" spans="1:30" ht="12.75">
      <c r="A1" s="11" t="s">
        <v>86</v>
      </c>
      <c r="AA1" s="17"/>
      <c r="AB1" s="17"/>
      <c r="AC1" s="17"/>
      <c r="AD1" s="18" t="s">
        <v>79</v>
      </c>
    </row>
    <row r="2" ht="13.5" thickBot="1"/>
    <row r="3" spans="1:30" s="2" customFormat="1" ht="12.75">
      <c r="A3" s="3" t="s">
        <v>0</v>
      </c>
      <c r="B3" s="16">
        <v>40810</v>
      </c>
      <c r="C3" s="16">
        <v>40811</v>
      </c>
      <c r="D3" s="16">
        <v>40812</v>
      </c>
      <c r="E3" s="16">
        <v>40813</v>
      </c>
      <c r="F3" s="16">
        <v>40814</v>
      </c>
      <c r="G3" s="16">
        <v>40815</v>
      </c>
      <c r="H3" s="16">
        <v>40816</v>
      </c>
      <c r="I3" s="16">
        <v>40817</v>
      </c>
      <c r="J3" s="16">
        <v>40818</v>
      </c>
      <c r="K3" s="16">
        <v>40819</v>
      </c>
      <c r="L3" s="16">
        <v>40820</v>
      </c>
      <c r="M3" s="16">
        <v>40821</v>
      </c>
      <c r="N3" s="16">
        <v>40822</v>
      </c>
      <c r="O3" s="16">
        <v>40823</v>
      </c>
      <c r="P3" s="16">
        <v>40824</v>
      </c>
      <c r="Q3" s="16">
        <v>40825</v>
      </c>
      <c r="R3" s="16">
        <v>40826</v>
      </c>
      <c r="S3" s="16">
        <v>40827</v>
      </c>
      <c r="T3" s="16">
        <v>40828</v>
      </c>
      <c r="U3" s="16">
        <v>40829</v>
      </c>
      <c r="V3" s="16">
        <v>40830</v>
      </c>
      <c r="W3" s="16">
        <v>40831</v>
      </c>
      <c r="X3" s="16">
        <v>40832</v>
      </c>
      <c r="Y3" s="16">
        <v>40833</v>
      </c>
      <c r="Z3" s="16">
        <v>40834</v>
      </c>
      <c r="AA3" s="16">
        <v>40835</v>
      </c>
      <c r="AB3" s="16" t="s">
        <v>74</v>
      </c>
      <c r="AC3" s="16" t="s">
        <v>75</v>
      </c>
      <c r="AD3" s="5" t="s">
        <v>1</v>
      </c>
    </row>
    <row r="4" spans="1:30" ht="12.75">
      <c r="A4" s="4" t="s">
        <v>7</v>
      </c>
      <c r="B4" s="4"/>
      <c r="C4" s="4"/>
      <c r="D4" s="4"/>
      <c r="E4" s="4"/>
      <c r="F4" s="4"/>
      <c r="G4" s="4">
        <v>4</v>
      </c>
      <c r="H4" s="4"/>
      <c r="I4" s="4">
        <v>1</v>
      </c>
      <c r="J4" s="4"/>
      <c r="K4" s="4">
        <v>1</v>
      </c>
      <c r="L4" s="4"/>
      <c r="M4" s="4"/>
      <c r="N4" s="4"/>
      <c r="O4" s="4"/>
      <c r="P4" s="4"/>
      <c r="Q4" s="4"/>
      <c r="R4" s="4"/>
      <c r="S4" s="4">
        <v>23</v>
      </c>
      <c r="T4" s="4"/>
      <c r="U4" s="4"/>
      <c r="V4" s="4">
        <v>40</v>
      </c>
      <c r="W4" s="4"/>
      <c r="X4" s="4"/>
      <c r="Y4" s="4"/>
      <c r="Z4" s="4">
        <v>13</v>
      </c>
      <c r="AA4" s="4"/>
      <c r="AB4" s="4"/>
      <c r="AC4" s="13"/>
      <c r="AD4" s="6">
        <f>SUM(B4:AC4)</f>
        <v>82</v>
      </c>
    </row>
    <row r="5" spans="1:30" ht="12.75">
      <c r="A5" s="4" t="s">
        <v>60</v>
      </c>
      <c r="B5" s="4"/>
      <c r="C5" s="4"/>
      <c r="D5" s="4">
        <v>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13"/>
      <c r="AD5" s="6">
        <f aca="true" t="shared" si="0" ref="AD5:AD74">SUM(B5:AC5)</f>
        <v>1</v>
      </c>
    </row>
    <row r="6" spans="1:30" ht="12.75">
      <c r="A6" s="4" t="s">
        <v>80</v>
      </c>
      <c r="B6" s="4">
        <v>4</v>
      </c>
      <c r="C6" s="4">
        <v>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13"/>
      <c r="AD6" s="6">
        <f t="shared" si="0"/>
        <v>8</v>
      </c>
    </row>
    <row r="7" spans="1:30" ht="12.75">
      <c r="A7" s="4" t="s">
        <v>8</v>
      </c>
      <c r="B7" s="4">
        <v>14</v>
      </c>
      <c r="C7" s="4">
        <v>27</v>
      </c>
      <c r="D7" s="4">
        <v>12</v>
      </c>
      <c r="E7" s="4">
        <v>5</v>
      </c>
      <c r="F7" s="4">
        <v>26</v>
      </c>
      <c r="G7" s="4">
        <v>6</v>
      </c>
      <c r="H7" s="4">
        <v>5</v>
      </c>
      <c r="I7" s="4">
        <v>9</v>
      </c>
      <c r="J7" s="4">
        <v>7</v>
      </c>
      <c r="K7" s="4">
        <v>3</v>
      </c>
      <c r="L7" s="4">
        <v>1</v>
      </c>
      <c r="M7" s="4">
        <v>2</v>
      </c>
      <c r="N7" s="4">
        <v>9</v>
      </c>
      <c r="O7" s="4"/>
      <c r="P7" s="4"/>
      <c r="Q7" s="4">
        <v>8</v>
      </c>
      <c r="R7" s="4">
        <v>1</v>
      </c>
      <c r="S7" s="4">
        <v>32</v>
      </c>
      <c r="T7" s="4">
        <v>12</v>
      </c>
      <c r="U7" s="4">
        <v>1</v>
      </c>
      <c r="V7" s="4">
        <v>15</v>
      </c>
      <c r="W7" s="4">
        <v>1</v>
      </c>
      <c r="X7" s="4">
        <v>1</v>
      </c>
      <c r="Y7" s="4"/>
      <c r="Z7" s="4">
        <v>3</v>
      </c>
      <c r="AA7" s="4"/>
      <c r="AB7" s="4"/>
      <c r="AC7" s="13">
        <v>2</v>
      </c>
      <c r="AD7" s="6">
        <f t="shared" si="0"/>
        <v>202</v>
      </c>
    </row>
    <row r="8" spans="1:30" ht="12.75">
      <c r="A8" s="4" t="s">
        <v>87</v>
      </c>
      <c r="B8" s="4"/>
      <c r="C8" s="4">
        <v>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3"/>
      <c r="AD8" s="6">
        <f t="shared" si="0"/>
        <v>1</v>
      </c>
    </row>
    <row r="9" spans="1:30" ht="12.75">
      <c r="A9" s="4" t="s">
        <v>2</v>
      </c>
      <c r="B9" s="4">
        <v>7</v>
      </c>
      <c r="C9" s="4">
        <v>8</v>
      </c>
      <c r="D9" s="4">
        <v>6</v>
      </c>
      <c r="E9" s="4">
        <v>3</v>
      </c>
      <c r="F9" s="4">
        <v>14</v>
      </c>
      <c r="G9" s="4">
        <v>5</v>
      </c>
      <c r="H9" s="4">
        <v>4</v>
      </c>
      <c r="I9" s="4">
        <v>6</v>
      </c>
      <c r="J9" s="4">
        <v>10</v>
      </c>
      <c r="K9" s="4">
        <v>1</v>
      </c>
      <c r="L9" s="4">
        <v>5</v>
      </c>
      <c r="M9" s="4">
        <v>8</v>
      </c>
      <c r="N9" s="4">
        <v>8</v>
      </c>
      <c r="O9" s="4"/>
      <c r="P9" s="4"/>
      <c r="Q9" s="4">
        <v>18</v>
      </c>
      <c r="R9" s="4">
        <v>14</v>
      </c>
      <c r="S9" s="4">
        <v>9</v>
      </c>
      <c r="T9" s="4">
        <v>4</v>
      </c>
      <c r="U9" s="4">
        <v>5</v>
      </c>
      <c r="V9" s="4">
        <v>31</v>
      </c>
      <c r="W9" s="4">
        <v>22</v>
      </c>
      <c r="X9" s="4">
        <v>9</v>
      </c>
      <c r="Y9" s="4">
        <v>19</v>
      </c>
      <c r="Z9" s="4">
        <v>22</v>
      </c>
      <c r="AA9" s="4">
        <v>1</v>
      </c>
      <c r="AB9" s="4">
        <v>6</v>
      </c>
      <c r="AC9" s="13">
        <v>9</v>
      </c>
      <c r="AD9" s="6">
        <f t="shared" si="0"/>
        <v>254</v>
      </c>
    </row>
    <row r="10" spans="1:30" ht="12.75">
      <c r="A10" s="4" t="s">
        <v>9</v>
      </c>
      <c r="B10" s="4"/>
      <c r="C10" s="4">
        <v>3</v>
      </c>
      <c r="D10" s="4"/>
      <c r="E10" s="4">
        <v>2</v>
      </c>
      <c r="F10" s="4">
        <v>2</v>
      </c>
      <c r="G10" s="4">
        <v>1</v>
      </c>
      <c r="H10" s="4">
        <v>1</v>
      </c>
      <c r="I10" s="4">
        <v>1</v>
      </c>
      <c r="J10" s="4">
        <v>2</v>
      </c>
      <c r="K10" s="4"/>
      <c r="L10" s="4"/>
      <c r="M10" s="4">
        <v>1</v>
      </c>
      <c r="N10" s="4"/>
      <c r="O10" s="4"/>
      <c r="P10" s="4"/>
      <c r="Q10" s="4">
        <v>2</v>
      </c>
      <c r="R10" s="4">
        <v>2</v>
      </c>
      <c r="S10" s="4"/>
      <c r="T10" s="4">
        <v>1</v>
      </c>
      <c r="U10" s="4"/>
      <c r="V10" s="4"/>
      <c r="W10" s="4"/>
      <c r="X10" s="4"/>
      <c r="Y10" s="4"/>
      <c r="Z10" s="4"/>
      <c r="AA10" s="4"/>
      <c r="AB10" s="4"/>
      <c r="AC10" s="13"/>
      <c r="AD10" s="6">
        <f t="shared" si="0"/>
        <v>18</v>
      </c>
    </row>
    <row r="11" spans="1:30" ht="12.75">
      <c r="A11" s="4" t="s">
        <v>3</v>
      </c>
      <c r="B11" s="4">
        <v>21</v>
      </c>
      <c r="C11" s="4">
        <v>51</v>
      </c>
      <c r="D11" s="4">
        <v>22</v>
      </c>
      <c r="E11" s="4">
        <v>9</v>
      </c>
      <c r="F11" s="4">
        <v>41</v>
      </c>
      <c r="G11" s="4">
        <v>16</v>
      </c>
      <c r="H11" s="4">
        <v>5</v>
      </c>
      <c r="I11" s="4">
        <v>5</v>
      </c>
      <c r="J11" s="4">
        <v>5</v>
      </c>
      <c r="K11" s="4">
        <v>4</v>
      </c>
      <c r="L11" s="4">
        <v>6</v>
      </c>
      <c r="M11" s="4">
        <v>13</v>
      </c>
      <c r="N11" s="4">
        <v>9</v>
      </c>
      <c r="O11" s="4"/>
      <c r="P11" s="4">
        <v>1</v>
      </c>
      <c r="Q11" s="4">
        <v>27</v>
      </c>
      <c r="R11" s="4">
        <v>6</v>
      </c>
      <c r="S11" s="4">
        <v>25</v>
      </c>
      <c r="T11" s="4">
        <v>22</v>
      </c>
      <c r="U11" s="4">
        <v>6</v>
      </c>
      <c r="V11" s="4">
        <v>53</v>
      </c>
      <c r="W11" s="4">
        <v>72</v>
      </c>
      <c r="X11" s="4">
        <v>31</v>
      </c>
      <c r="Y11" s="4">
        <v>17</v>
      </c>
      <c r="Z11" s="4">
        <v>56</v>
      </c>
      <c r="AA11" s="4">
        <v>7</v>
      </c>
      <c r="AB11" s="4">
        <v>11</v>
      </c>
      <c r="AC11" s="13">
        <v>37</v>
      </c>
      <c r="AD11" s="6">
        <f t="shared" si="0"/>
        <v>578</v>
      </c>
    </row>
    <row r="12" spans="1:30" ht="12.75">
      <c r="A12" s="4" t="s">
        <v>61</v>
      </c>
      <c r="B12" s="4"/>
      <c r="C12" s="4"/>
      <c r="D12" s="4"/>
      <c r="E12" s="4"/>
      <c r="F12" s="4"/>
      <c r="G12" s="4">
        <v>1</v>
      </c>
      <c r="H12" s="4"/>
      <c r="I12" s="4"/>
      <c r="J12" s="4"/>
      <c r="K12" s="4">
        <v>1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13"/>
      <c r="AD12" s="6">
        <f t="shared" si="0"/>
        <v>2</v>
      </c>
    </row>
    <row r="13" spans="1:30" ht="12.75">
      <c r="A13" s="4" t="s">
        <v>10</v>
      </c>
      <c r="B13" s="4"/>
      <c r="C13" s="4"/>
      <c r="D13" s="4">
        <v>1</v>
      </c>
      <c r="E13" s="4"/>
      <c r="F13" s="4">
        <v>1</v>
      </c>
      <c r="G13" s="4"/>
      <c r="H13" s="4">
        <v>1</v>
      </c>
      <c r="I13" s="4"/>
      <c r="J13" s="4"/>
      <c r="K13" s="4"/>
      <c r="L13" s="4"/>
      <c r="M13" s="4"/>
      <c r="N13" s="4"/>
      <c r="O13" s="4"/>
      <c r="P13" s="4"/>
      <c r="Q13" s="4">
        <v>1</v>
      </c>
      <c r="R13" s="4"/>
      <c r="S13" s="4">
        <v>1</v>
      </c>
      <c r="T13" s="4"/>
      <c r="U13" s="4"/>
      <c r="V13" s="4"/>
      <c r="W13" s="4"/>
      <c r="X13" s="4"/>
      <c r="Y13" s="4"/>
      <c r="Z13" s="4">
        <v>1</v>
      </c>
      <c r="AA13" s="4"/>
      <c r="AB13" s="4"/>
      <c r="AC13" s="13"/>
      <c r="AD13" s="6">
        <f t="shared" si="0"/>
        <v>6</v>
      </c>
    </row>
    <row r="14" spans="1:30" ht="12.75">
      <c r="A14" s="4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>
        <v>1</v>
      </c>
      <c r="W14" s="4"/>
      <c r="X14" s="4"/>
      <c r="Y14" s="4"/>
      <c r="Z14" s="4">
        <v>1</v>
      </c>
      <c r="AA14" s="4"/>
      <c r="AB14" s="4"/>
      <c r="AC14" s="13"/>
      <c r="AD14" s="6">
        <f t="shared" si="0"/>
        <v>2</v>
      </c>
    </row>
    <row r="15" spans="1:30" ht="12.75">
      <c r="A15" s="4" t="s">
        <v>11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13"/>
      <c r="AD15" s="6">
        <f t="shared" si="0"/>
        <v>0</v>
      </c>
    </row>
    <row r="16" spans="1:30" ht="12.75">
      <c r="A16" s="4" t="s">
        <v>42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>
        <v>1</v>
      </c>
      <c r="R16" s="4">
        <v>1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13"/>
      <c r="AD16" s="6">
        <f t="shared" si="0"/>
        <v>2</v>
      </c>
    </row>
    <row r="17" spans="1:30" ht="12.75">
      <c r="A17" s="4" t="s">
        <v>13</v>
      </c>
      <c r="B17" s="4">
        <v>1</v>
      </c>
      <c r="C17" s="4">
        <v>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>
        <v>1</v>
      </c>
      <c r="Y17" s="4"/>
      <c r="Z17" s="4">
        <v>1</v>
      </c>
      <c r="AA17" s="4"/>
      <c r="AB17" s="4"/>
      <c r="AC17" s="13"/>
      <c r="AD17" s="6">
        <f t="shared" si="0"/>
        <v>6</v>
      </c>
    </row>
    <row r="18" spans="1:30" ht="12.75">
      <c r="A18" s="4" t="s">
        <v>4</v>
      </c>
      <c r="B18" s="4">
        <v>1</v>
      </c>
      <c r="C18" s="4">
        <v>4</v>
      </c>
      <c r="D18" s="4">
        <v>2</v>
      </c>
      <c r="E18" s="4">
        <v>1</v>
      </c>
      <c r="F18" s="4">
        <v>8</v>
      </c>
      <c r="G18" s="4">
        <v>2</v>
      </c>
      <c r="H18" s="4"/>
      <c r="I18" s="4">
        <v>7</v>
      </c>
      <c r="J18" s="4">
        <v>5</v>
      </c>
      <c r="K18" s="4">
        <v>2</v>
      </c>
      <c r="L18" s="4">
        <v>2</v>
      </c>
      <c r="M18" s="4">
        <v>1</v>
      </c>
      <c r="N18" s="4">
        <v>1</v>
      </c>
      <c r="O18" s="4"/>
      <c r="P18" s="4"/>
      <c r="Q18" s="4">
        <v>20</v>
      </c>
      <c r="R18" s="4">
        <v>5</v>
      </c>
      <c r="S18" s="4">
        <v>4</v>
      </c>
      <c r="T18" s="4">
        <v>1</v>
      </c>
      <c r="U18" s="4">
        <v>2</v>
      </c>
      <c r="V18" s="4">
        <v>5</v>
      </c>
      <c r="W18" s="4">
        <v>2</v>
      </c>
      <c r="X18" s="4">
        <v>2</v>
      </c>
      <c r="Y18" s="4"/>
      <c r="Z18" s="4">
        <v>1</v>
      </c>
      <c r="AA18" s="4"/>
      <c r="AB18" s="4"/>
      <c r="AC18" s="13"/>
      <c r="AD18" s="6">
        <f t="shared" si="0"/>
        <v>78</v>
      </c>
    </row>
    <row r="19" spans="1:30" ht="12.75">
      <c r="A19" s="4" t="s">
        <v>81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>
        <v>1</v>
      </c>
      <c r="N19" s="4">
        <v>2</v>
      </c>
      <c r="O19" s="4"/>
      <c r="P19" s="4"/>
      <c r="Q19" s="4">
        <v>2</v>
      </c>
      <c r="R19" s="4"/>
      <c r="S19" s="4">
        <v>1</v>
      </c>
      <c r="T19" s="4">
        <v>1</v>
      </c>
      <c r="U19" s="4"/>
      <c r="V19" s="4">
        <v>2</v>
      </c>
      <c r="W19" s="4"/>
      <c r="X19" s="4"/>
      <c r="Y19" s="4"/>
      <c r="Z19" s="4"/>
      <c r="AA19" s="4"/>
      <c r="AB19" s="4"/>
      <c r="AC19" s="13"/>
      <c r="AD19" s="6">
        <f t="shared" si="0"/>
        <v>9</v>
      </c>
    </row>
    <row r="20" spans="1:30" ht="12.75">
      <c r="A20" s="4" t="s">
        <v>66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13"/>
      <c r="AD20" s="6">
        <f t="shared" si="0"/>
        <v>0</v>
      </c>
    </row>
    <row r="21" spans="1:30" ht="12.75">
      <c r="A21" s="4" t="s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>
        <v>2</v>
      </c>
      <c r="V21" s="4">
        <v>2</v>
      </c>
      <c r="W21" s="4"/>
      <c r="X21" s="4"/>
      <c r="Y21" s="4"/>
      <c r="Z21" s="4"/>
      <c r="AA21" s="4"/>
      <c r="AB21" s="4"/>
      <c r="AC21" s="13"/>
      <c r="AD21" s="6">
        <f t="shared" si="0"/>
        <v>4</v>
      </c>
    </row>
    <row r="22" spans="1:30" ht="12.75">
      <c r="A22" s="4" t="s">
        <v>5</v>
      </c>
      <c r="B22" s="4"/>
      <c r="C22" s="4">
        <v>3</v>
      </c>
      <c r="D22" s="4">
        <v>9</v>
      </c>
      <c r="E22" s="4"/>
      <c r="F22" s="4">
        <v>2</v>
      </c>
      <c r="G22" s="4"/>
      <c r="H22" s="4"/>
      <c r="I22" s="4">
        <v>2</v>
      </c>
      <c r="J22" s="4">
        <v>57</v>
      </c>
      <c r="K22" s="4">
        <v>58</v>
      </c>
      <c r="L22" s="4">
        <v>111</v>
      </c>
      <c r="M22" s="4">
        <v>57</v>
      </c>
      <c r="N22" s="4">
        <v>17</v>
      </c>
      <c r="O22" s="4">
        <v>22</v>
      </c>
      <c r="P22" s="4">
        <v>1</v>
      </c>
      <c r="Q22" s="4">
        <v>19</v>
      </c>
      <c r="R22" s="4">
        <v>11</v>
      </c>
      <c r="S22" s="4">
        <v>166</v>
      </c>
      <c r="T22" s="4">
        <v>62</v>
      </c>
      <c r="U22" s="4">
        <v>23</v>
      </c>
      <c r="V22" s="4">
        <v>3175</v>
      </c>
      <c r="W22" s="4">
        <v>424</v>
      </c>
      <c r="X22" s="4">
        <v>197</v>
      </c>
      <c r="Y22" s="4">
        <v>176</v>
      </c>
      <c r="Z22" s="4">
        <v>169</v>
      </c>
      <c r="AA22" s="4">
        <v>8</v>
      </c>
      <c r="AB22" s="4">
        <v>429</v>
      </c>
      <c r="AC22" s="13">
        <v>1001</v>
      </c>
      <c r="AD22" s="6">
        <f t="shared" si="0"/>
        <v>6199</v>
      </c>
    </row>
    <row r="23" spans="1:30" ht="12.75">
      <c r="A23" s="4" t="s">
        <v>55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13"/>
      <c r="AD23" s="6">
        <f t="shared" si="0"/>
        <v>0</v>
      </c>
    </row>
    <row r="24" spans="1:30" ht="12.75">
      <c r="A24" s="4" t="s">
        <v>83</v>
      </c>
      <c r="B24" s="4">
        <v>1</v>
      </c>
      <c r="C24" s="4"/>
      <c r="D24" s="4"/>
      <c r="E24" s="4"/>
      <c r="F24" s="4"/>
      <c r="G24" s="4"/>
      <c r="H24" s="4"/>
      <c r="I24" s="4"/>
      <c r="J24" s="4"/>
      <c r="K24" s="4"/>
      <c r="L24" s="4">
        <v>2</v>
      </c>
      <c r="M24" s="4">
        <v>1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13"/>
      <c r="AD24" s="6">
        <f t="shared" si="0"/>
        <v>4</v>
      </c>
    </row>
    <row r="25" spans="1:30" ht="12.75">
      <c r="A25" s="4" t="s">
        <v>88</v>
      </c>
      <c r="B25" s="4"/>
      <c r="C25" s="4"/>
      <c r="D25" s="4"/>
      <c r="E25" s="4"/>
      <c r="F25" s="4"/>
      <c r="G25" s="4"/>
      <c r="H25" s="4">
        <v>1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13"/>
      <c r="AD25" s="6">
        <f t="shared" si="0"/>
        <v>1</v>
      </c>
    </row>
    <row r="26" spans="1:30" ht="12.75">
      <c r="A26" s="4" t="s">
        <v>15</v>
      </c>
      <c r="B26" s="4"/>
      <c r="C26" s="4">
        <v>2</v>
      </c>
      <c r="D26" s="4"/>
      <c r="E26" s="4"/>
      <c r="F26" s="4"/>
      <c r="G26" s="4"/>
      <c r="H26" s="4">
        <v>1</v>
      </c>
      <c r="I26" s="4"/>
      <c r="J26" s="4"/>
      <c r="K26" s="4"/>
      <c r="L26" s="4"/>
      <c r="M26" s="4"/>
      <c r="N26" s="4"/>
      <c r="O26" s="4"/>
      <c r="P26" s="4"/>
      <c r="Q26" s="4"/>
      <c r="R26" s="4">
        <v>1</v>
      </c>
      <c r="S26" s="4"/>
      <c r="T26" s="4">
        <v>1</v>
      </c>
      <c r="U26" s="4"/>
      <c r="V26" s="4"/>
      <c r="W26" s="4">
        <v>7</v>
      </c>
      <c r="X26" s="4"/>
      <c r="Y26" s="4"/>
      <c r="Z26" s="4">
        <v>3</v>
      </c>
      <c r="AA26" s="4"/>
      <c r="AB26" s="4">
        <v>15</v>
      </c>
      <c r="AC26" s="13"/>
      <c r="AD26" s="6">
        <f t="shared" si="0"/>
        <v>30</v>
      </c>
    </row>
    <row r="27" spans="1:30" ht="12.75">
      <c r="A27" s="4" t="s">
        <v>16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>
        <v>1</v>
      </c>
      <c r="X27" s="4"/>
      <c r="Y27" s="4"/>
      <c r="Z27" s="4"/>
      <c r="AA27" s="4">
        <v>2</v>
      </c>
      <c r="AB27" s="4"/>
      <c r="AC27" s="13"/>
      <c r="AD27" s="6">
        <f t="shared" si="0"/>
        <v>3</v>
      </c>
    </row>
    <row r="28" spans="1:30" ht="12.75">
      <c r="A28" s="4" t="s">
        <v>6</v>
      </c>
      <c r="B28" s="4"/>
      <c r="C28" s="4"/>
      <c r="D28" s="4"/>
      <c r="E28" s="4"/>
      <c r="F28" s="4"/>
      <c r="G28" s="4"/>
      <c r="H28" s="4">
        <v>10</v>
      </c>
      <c r="I28" s="4">
        <v>3</v>
      </c>
      <c r="J28" s="4"/>
      <c r="K28" s="4"/>
      <c r="L28" s="4"/>
      <c r="M28" s="4"/>
      <c r="N28" s="4">
        <v>4</v>
      </c>
      <c r="O28" s="4"/>
      <c r="P28" s="4"/>
      <c r="Q28" s="4">
        <v>1</v>
      </c>
      <c r="R28" s="4">
        <v>1</v>
      </c>
      <c r="S28" s="4">
        <v>6</v>
      </c>
      <c r="T28" s="4">
        <v>22</v>
      </c>
      <c r="U28" s="4">
        <v>11</v>
      </c>
      <c r="V28" s="4"/>
      <c r="W28" s="4">
        <v>13</v>
      </c>
      <c r="X28" s="4">
        <v>2</v>
      </c>
      <c r="Y28" s="4">
        <v>5</v>
      </c>
      <c r="Z28" s="4">
        <v>14</v>
      </c>
      <c r="AA28" s="4">
        <v>1</v>
      </c>
      <c r="AB28" s="4">
        <v>10</v>
      </c>
      <c r="AC28" s="13"/>
      <c r="AD28" s="6">
        <f t="shared" si="0"/>
        <v>103</v>
      </c>
    </row>
    <row r="29" spans="1:30" ht="12.75">
      <c r="A29" s="4" t="s">
        <v>17</v>
      </c>
      <c r="B29" s="4"/>
      <c r="C29" s="4">
        <v>700</v>
      </c>
      <c r="D29" s="4">
        <v>260</v>
      </c>
      <c r="E29" s="4">
        <v>102</v>
      </c>
      <c r="F29" s="4">
        <v>80</v>
      </c>
      <c r="G29" s="4">
        <v>60</v>
      </c>
      <c r="H29" s="4">
        <v>678</v>
      </c>
      <c r="I29" s="4">
        <v>140</v>
      </c>
      <c r="J29" s="4"/>
      <c r="K29" s="4"/>
      <c r="L29" s="4"/>
      <c r="M29" s="4"/>
      <c r="N29" s="4"/>
      <c r="O29" s="4"/>
      <c r="P29" s="4"/>
      <c r="Q29" s="4"/>
      <c r="R29" s="4">
        <v>10</v>
      </c>
      <c r="S29" s="4">
        <v>60</v>
      </c>
      <c r="T29" s="4">
        <v>3</v>
      </c>
      <c r="U29" s="4"/>
      <c r="V29" s="4">
        <v>10</v>
      </c>
      <c r="W29" s="4"/>
      <c r="X29" s="4"/>
      <c r="Y29" s="4">
        <v>1</v>
      </c>
      <c r="Z29" s="4"/>
      <c r="AA29" s="4"/>
      <c r="AB29" s="4"/>
      <c r="AC29" s="13"/>
      <c r="AD29" s="6">
        <f t="shared" si="0"/>
        <v>2104</v>
      </c>
    </row>
    <row r="30" spans="1:30" ht="12.75">
      <c r="A30" s="4" t="s">
        <v>62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13"/>
      <c r="AD30" s="6">
        <f t="shared" si="0"/>
        <v>0</v>
      </c>
    </row>
    <row r="31" spans="1:30" ht="12.75">
      <c r="A31" s="4" t="s">
        <v>70</v>
      </c>
      <c r="B31" s="4"/>
      <c r="C31" s="4"/>
      <c r="D31" s="4"/>
      <c r="E31" s="4">
        <v>5</v>
      </c>
      <c r="F31" s="4"/>
      <c r="G31" s="4"/>
      <c r="H31" s="4"/>
      <c r="I31" s="4"/>
      <c r="J31" s="4"/>
      <c r="K31" s="4"/>
      <c r="L31" s="4"/>
      <c r="M31" s="4"/>
      <c r="N31" s="4">
        <v>2</v>
      </c>
      <c r="O31" s="4"/>
      <c r="P31" s="4"/>
      <c r="Q31" s="4"/>
      <c r="R31" s="4">
        <v>10</v>
      </c>
      <c r="S31" s="4">
        <v>3</v>
      </c>
      <c r="T31" s="4"/>
      <c r="U31" s="4"/>
      <c r="V31" s="4">
        <v>2</v>
      </c>
      <c r="W31" s="4"/>
      <c r="X31" s="4"/>
      <c r="Y31" s="4"/>
      <c r="Z31" s="4"/>
      <c r="AA31" s="4"/>
      <c r="AB31" s="4"/>
      <c r="AC31" s="13"/>
      <c r="AD31" s="6">
        <f t="shared" si="0"/>
        <v>22</v>
      </c>
    </row>
    <row r="32" spans="1:30" ht="12.75">
      <c r="A32" s="4" t="s">
        <v>18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13"/>
      <c r="AD32" s="6">
        <f t="shared" si="0"/>
        <v>0</v>
      </c>
    </row>
    <row r="33" spans="1:30" ht="12.75">
      <c r="A33" s="4" t="s">
        <v>19</v>
      </c>
      <c r="B33" s="4"/>
      <c r="C33" s="4"/>
      <c r="D33" s="4"/>
      <c r="E33" s="4">
        <v>3</v>
      </c>
      <c r="F33" s="4"/>
      <c r="G33" s="4">
        <v>7</v>
      </c>
      <c r="H33" s="4"/>
      <c r="I33" s="4">
        <v>1</v>
      </c>
      <c r="J33" s="4">
        <v>5</v>
      </c>
      <c r="K33" s="4">
        <v>2</v>
      </c>
      <c r="L33" s="4">
        <v>48</v>
      </c>
      <c r="M33" s="4">
        <v>6</v>
      </c>
      <c r="N33" s="4">
        <v>18</v>
      </c>
      <c r="O33" s="4"/>
      <c r="P33" s="4"/>
      <c r="Q33" s="4">
        <v>25</v>
      </c>
      <c r="R33" s="4">
        <v>29</v>
      </c>
      <c r="S33" s="4">
        <v>27</v>
      </c>
      <c r="T33" s="4">
        <v>44</v>
      </c>
      <c r="U33" s="4">
        <v>3</v>
      </c>
      <c r="V33" s="4">
        <v>4</v>
      </c>
      <c r="W33" s="4">
        <v>69</v>
      </c>
      <c r="X33" s="4"/>
      <c r="Y33" s="4"/>
      <c r="Z33" s="4">
        <v>79</v>
      </c>
      <c r="AA33" s="4">
        <v>38</v>
      </c>
      <c r="AB33" s="4">
        <v>1</v>
      </c>
      <c r="AC33" s="13">
        <v>7</v>
      </c>
      <c r="AD33" s="6">
        <f t="shared" si="0"/>
        <v>416</v>
      </c>
    </row>
    <row r="34" spans="1:30" ht="12.75">
      <c r="A34" s="4" t="s">
        <v>20</v>
      </c>
      <c r="B34" s="4"/>
      <c r="C34" s="4">
        <v>3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>
        <v>1</v>
      </c>
      <c r="R34" s="4">
        <v>5</v>
      </c>
      <c r="S34" s="4">
        <v>3</v>
      </c>
      <c r="T34" s="4">
        <v>45</v>
      </c>
      <c r="U34" s="4">
        <v>4</v>
      </c>
      <c r="V34" s="4">
        <v>5</v>
      </c>
      <c r="W34" s="4">
        <v>26</v>
      </c>
      <c r="X34" s="4"/>
      <c r="Y34" s="4">
        <v>1</v>
      </c>
      <c r="Z34" s="4"/>
      <c r="AA34" s="4"/>
      <c r="AB34" s="4"/>
      <c r="AC34" s="13">
        <v>1</v>
      </c>
      <c r="AD34" s="6">
        <f t="shared" si="0"/>
        <v>94</v>
      </c>
    </row>
    <row r="35" spans="1:30" ht="12.75">
      <c r="A35" s="4" t="s">
        <v>21</v>
      </c>
      <c r="B35" s="4"/>
      <c r="C35" s="4">
        <v>3</v>
      </c>
      <c r="D35" s="4"/>
      <c r="E35" s="4"/>
      <c r="F35" s="4"/>
      <c r="G35" s="4"/>
      <c r="H35" s="4">
        <v>1</v>
      </c>
      <c r="I35" s="4"/>
      <c r="J35" s="4"/>
      <c r="K35" s="4"/>
      <c r="L35" s="4"/>
      <c r="M35" s="4"/>
      <c r="N35" s="4"/>
      <c r="O35" s="4"/>
      <c r="P35" s="4"/>
      <c r="Q35" s="4"/>
      <c r="R35" s="4">
        <v>1</v>
      </c>
      <c r="S35" s="4">
        <v>4</v>
      </c>
      <c r="T35" s="4">
        <v>1</v>
      </c>
      <c r="U35" s="4"/>
      <c r="V35" s="4"/>
      <c r="W35" s="4"/>
      <c r="X35" s="4"/>
      <c r="Y35" s="4"/>
      <c r="Z35" s="4"/>
      <c r="AA35" s="4"/>
      <c r="AB35" s="4"/>
      <c r="AC35" s="13"/>
      <c r="AD35" s="6">
        <f t="shared" si="0"/>
        <v>10</v>
      </c>
    </row>
    <row r="36" spans="1:30" ht="12.75">
      <c r="A36" s="4" t="s">
        <v>53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>
        <v>2</v>
      </c>
      <c r="N36" s="4"/>
      <c r="O36" s="4"/>
      <c r="P36" s="4"/>
      <c r="Q36" s="4"/>
      <c r="R36" s="4">
        <v>1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13"/>
      <c r="AD36" s="6">
        <f t="shared" si="0"/>
        <v>3</v>
      </c>
    </row>
    <row r="37" spans="1:30" ht="12.75">
      <c r="A37" s="4" t="s">
        <v>22</v>
      </c>
      <c r="B37" s="4"/>
      <c r="C37" s="4">
        <v>13</v>
      </c>
      <c r="D37" s="4">
        <v>4</v>
      </c>
      <c r="E37" s="4">
        <v>8</v>
      </c>
      <c r="F37" s="4">
        <v>4</v>
      </c>
      <c r="G37" s="4">
        <v>13</v>
      </c>
      <c r="H37" s="4">
        <v>2</v>
      </c>
      <c r="I37" s="4">
        <v>5</v>
      </c>
      <c r="J37" s="4">
        <v>6</v>
      </c>
      <c r="K37" s="4">
        <v>56</v>
      </c>
      <c r="L37" s="4">
        <v>94</v>
      </c>
      <c r="M37" s="4">
        <v>20</v>
      </c>
      <c r="N37" s="4">
        <v>346</v>
      </c>
      <c r="O37" s="4"/>
      <c r="P37" s="4">
        <v>3</v>
      </c>
      <c r="Q37" s="4">
        <v>19</v>
      </c>
      <c r="R37" s="4">
        <v>94</v>
      </c>
      <c r="S37" s="4">
        <v>43</v>
      </c>
      <c r="T37" s="4">
        <v>164</v>
      </c>
      <c r="U37" s="4">
        <v>8</v>
      </c>
      <c r="V37" s="4">
        <v>5</v>
      </c>
      <c r="W37" s="4">
        <v>45</v>
      </c>
      <c r="X37" s="4">
        <v>6</v>
      </c>
      <c r="Y37" s="4">
        <v>11</v>
      </c>
      <c r="Z37" s="4">
        <v>64</v>
      </c>
      <c r="AA37" s="4">
        <v>20</v>
      </c>
      <c r="AB37" s="4"/>
      <c r="AC37" s="13">
        <v>1</v>
      </c>
      <c r="AD37" s="6">
        <f t="shared" si="0"/>
        <v>1054</v>
      </c>
    </row>
    <row r="38" spans="1:30" ht="12.75">
      <c r="A38" s="4" t="s">
        <v>23</v>
      </c>
      <c r="B38" s="4"/>
      <c r="C38" s="4">
        <v>3</v>
      </c>
      <c r="D38" s="4">
        <v>2</v>
      </c>
      <c r="E38" s="4">
        <v>2</v>
      </c>
      <c r="F38" s="4">
        <v>1</v>
      </c>
      <c r="G38" s="4">
        <v>1</v>
      </c>
      <c r="H38" s="4">
        <v>4</v>
      </c>
      <c r="I38" s="4"/>
      <c r="J38" s="4">
        <v>5</v>
      </c>
      <c r="K38" s="4">
        <v>2</v>
      </c>
      <c r="L38" s="4">
        <v>4</v>
      </c>
      <c r="M38" s="4">
        <v>2</v>
      </c>
      <c r="N38" s="4">
        <v>7</v>
      </c>
      <c r="O38" s="4"/>
      <c r="P38" s="4"/>
      <c r="Q38" s="4"/>
      <c r="R38" s="4">
        <v>1</v>
      </c>
      <c r="S38" s="4">
        <v>6</v>
      </c>
      <c r="T38" s="4">
        <v>2</v>
      </c>
      <c r="U38" s="4"/>
      <c r="V38" s="4"/>
      <c r="W38" s="4"/>
      <c r="X38" s="4">
        <v>1</v>
      </c>
      <c r="Y38" s="4"/>
      <c r="Z38" s="4">
        <v>2</v>
      </c>
      <c r="AA38" s="4">
        <v>2</v>
      </c>
      <c r="AB38" s="4">
        <v>1</v>
      </c>
      <c r="AC38" s="13"/>
      <c r="AD38" s="6">
        <f t="shared" si="0"/>
        <v>48</v>
      </c>
    </row>
    <row r="39" spans="1:30" ht="12.75">
      <c r="A39" s="4" t="s">
        <v>64</v>
      </c>
      <c r="B39" s="4"/>
      <c r="C39" s="4"/>
      <c r="D39" s="4"/>
      <c r="E39" s="4"/>
      <c r="F39" s="4"/>
      <c r="G39" s="4"/>
      <c r="H39" s="4"/>
      <c r="I39" s="4"/>
      <c r="J39" s="4"/>
      <c r="K39" s="4">
        <v>7</v>
      </c>
      <c r="L39" s="4"/>
      <c r="M39" s="4"/>
      <c r="N39" s="4">
        <v>29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13"/>
      <c r="AD39" s="6">
        <f t="shared" si="0"/>
        <v>36</v>
      </c>
    </row>
    <row r="40" spans="1:30" ht="12.75">
      <c r="A40" s="4" t="s">
        <v>24</v>
      </c>
      <c r="B40" s="4"/>
      <c r="C40" s="4">
        <v>2</v>
      </c>
      <c r="D40" s="4"/>
      <c r="E40" s="4">
        <v>1</v>
      </c>
      <c r="F40" s="4">
        <v>3</v>
      </c>
      <c r="G40" s="4">
        <v>2</v>
      </c>
      <c r="H40" s="4">
        <v>1</v>
      </c>
      <c r="I40" s="4">
        <v>1</v>
      </c>
      <c r="J40" s="4"/>
      <c r="K40" s="4"/>
      <c r="L40" s="4"/>
      <c r="M40" s="4"/>
      <c r="N40" s="4"/>
      <c r="O40" s="4"/>
      <c r="P40" s="4"/>
      <c r="Q40" s="4">
        <v>2</v>
      </c>
      <c r="R40" s="4">
        <v>1</v>
      </c>
      <c r="S40" s="4"/>
      <c r="T40" s="4">
        <v>4</v>
      </c>
      <c r="U40" s="4"/>
      <c r="V40" s="4">
        <v>1</v>
      </c>
      <c r="W40" s="4">
        <v>3</v>
      </c>
      <c r="X40" s="4"/>
      <c r="Y40" s="4"/>
      <c r="Z40" s="4"/>
      <c r="AA40" s="4"/>
      <c r="AB40" s="4"/>
      <c r="AC40" s="13"/>
      <c r="AD40" s="6">
        <f t="shared" si="0"/>
        <v>21</v>
      </c>
    </row>
    <row r="41" spans="1:30" ht="12.75">
      <c r="A41" s="4" t="s">
        <v>25</v>
      </c>
      <c r="B41" s="4"/>
      <c r="C41" s="4"/>
      <c r="D41" s="4"/>
      <c r="E41" s="4"/>
      <c r="F41" s="4"/>
      <c r="G41" s="4">
        <v>2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13"/>
      <c r="AD41" s="6">
        <f t="shared" si="0"/>
        <v>2</v>
      </c>
    </row>
    <row r="42" spans="1:30" ht="12.75">
      <c r="A42" s="4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>
        <v>1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13"/>
      <c r="AD42" s="6">
        <f t="shared" si="0"/>
        <v>1</v>
      </c>
    </row>
    <row r="43" spans="1:30" ht="12.75">
      <c r="A43" s="4" t="s">
        <v>26</v>
      </c>
      <c r="B43" s="4"/>
      <c r="C43" s="4"/>
      <c r="D43" s="4"/>
      <c r="E43" s="4"/>
      <c r="F43" s="4"/>
      <c r="G43" s="4"/>
      <c r="H43" s="4"/>
      <c r="I43" s="4"/>
      <c r="J43" s="4">
        <v>2</v>
      </c>
      <c r="K43" s="4"/>
      <c r="L43" s="4">
        <v>18</v>
      </c>
      <c r="M43" s="4">
        <v>4</v>
      </c>
      <c r="N43" s="4"/>
      <c r="O43" s="4"/>
      <c r="P43" s="4"/>
      <c r="Q43" s="4">
        <v>1</v>
      </c>
      <c r="R43" s="4">
        <v>37</v>
      </c>
      <c r="S43" s="4"/>
      <c r="T43" s="4">
        <v>1</v>
      </c>
      <c r="U43" s="4">
        <v>2</v>
      </c>
      <c r="V43" s="4"/>
      <c r="W43" s="4">
        <v>1</v>
      </c>
      <c r="X43" s="4">
        <v>2</v>
      </c>
      <c r="Y43" s="4"/>
      <c r="Z43" s="4"/>
      <c r="AA43" s="4">
        <v>3</v>
      </c>
      <c r="AB43" s="4"/>
      <c r="AC43" s="13"/>
      <c r="AD43" s="6">
        <f t="shared" si="0"/>
        <v>71</v>
      </c>
    </row>
    <row r="44" spans="1:30" ht="12.75">
      <c r="A44" s="4" t="s">
        <v>27</v>
      </c>
      <c r="B44" s="4"/>
      <c r="C44" s="4">
        <v>44</v>
      </c>
      <c r="D44" s="4">
        <v>86</v>
      </c>
      <c r="E44" s="4">
        <v>18</v>
      </c>
      <c r="F44" s="4">
        <v>14</v>
      </c>
      <c r="G44" s="4">
        <v>1</v>
      </c>
      <c r="H44" s="4">
        <v>29</v>
      </c>
      <c r="I44" s="4">
        <v>1</v>
      </c>
      <c r="J44" s="4">
        <v>20</v>
      </c>
      <c r="K44" s="4">
        <v>19</v>
      </c>
      <c r="L44" s="4">
        <v>78</v>
      </c>
      <c r="M44" s="4">
        <v>127</v>
      </c>
      <c r="N44" s="4">
        <v>16</v>
      </c>
      <c r="O44" s="4">
        <v>14</v>
      </c>
      <c r="P44" s="4"/>
      <c r="Q44" s="4">
        <v>82</v>
      </c>
      <c r="R44" s="4">
        <v>325</v>
      </c>
      <c r="S44" s="4">
        <v>120</v>
      </c>
      <c r="T44" s="4">
        <v>80</v>
      </c>
      <c r="U44" s="4">
        <v>36</v>
      </c>
      <c r="V44" s="4">
        <v>108</v>
      </c>
      <c r="W44" s="4">
        <v>90</v>
      </c>
      <c r="X44" s="4">
        <v>4</v>
      </c>
      <c r="Y44" s="4">
        <v>18</v>
      </c>
      <c r="Z44" s="4">
        <v>31</v>
      </c>
      <c r="AA44" s="4">
        <v>75</v>
      </c>
      <c r="AB44" s="4">
        <v>6</v>
      </c>
      <c r="AC44" s="13">
        <v>4</v>
      </c>
      <c r="AD44" s="6">
        <f t="shared" si="0"/>
        <v>1446</v>
      </c>
    </row>
    <row r="45" spans="1:30" ht="12.75">
      <c r="A45" s="4" t="s">
        <v>68</v>
      </c>
      <c r="B45" s="4"/>
      <c r="C45" s="4">
        <v>2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>
        <v>3</v>
      </c>
      <c r="S45" s="4"/>
      <c r="T45" s="4">
        <v>2</v>
      </c>
      <c r="U45" s="4"/>
      <c r="V45" s="4"/>
      <c r="W45" s="4"/>
      <c r="X45" s="4"/>
      <c r="Y45" s="4"/>
      <c r="Z45" s="4"/>
      <c r="AA45" s="4"/>
      <c r="AB45" s="4"/>
      <c r="AC45" s="13"/>
      <c r="AD45" s="6">
        <f t="shared" si="0"/>
        <v>7</v>
      </c>
    </row>
    <row r="46" spans="1:30" ht="12.75">
      <c r="A46" s="4" t="s">
        <v>28</v>
      </c>
      <c r="B46" s="4"/>
      <c r="C46" s="4"/>
      <c r="D46" s="4"/>
      <c r="E46" s="4"/>
      <c r="F46" s="4"/>
      <c r="G46" s="4"/>
      <c r="H46" s="4"/>
      <c r="I46" s="4">
        <v>12</v>
      </c>
      <c r="J46" s="4"/>
      <c r="K46" s="4"/>
      <c r="L46" s="4"/>
      <c r="M46" s="4"/>
      <c r="N46" s="4"/>
      <c r="O46" s="4"/>
      <c r="P46" s="4"/>
      <c r="Q46" s="4"/>
      <c r="R46" s="4"/>
      <c r="S46" s="4">
        <v>1</v>
      </c>
      <c r="T46" s="4"/>
      <c r="U46" s="4"/>
      <c r="V46" s="4"/>
      <c r="W46" s="4">
        <v>1</v>
      </c>
      <c r="X46" s="4"/>
      <c r="Y46" s="4"/>
      <c r="Z46" s="4">
        <v>6</v>
      </c>
      <c r="AA46" s="4">
        <v>1</v>
      </c>
      <c r="AB46" s="4"/>
      <c r="AC46" s="13">
        <v>1</v>
      </c>
      <c r="AD46" s="6">
        <f t="shared" si="0"/>
        <v>22</v>
      </c>
    </row>
    <row r="47" spans="1:30" ht="12.75">
      <c r="A47" s="4" t="s">
        <v>71</v>
      </c>
      <c r="B47" s="4"/>
      <c r="C47" s="4"/>
      <c r="D47" s="4"/>
      <c r="E47" s="4"/>
      <c r="F47" s="4"/>
      <c r="G47" s="4">
        <v>1</v>
      </c>
      <c r="H47" s="4"/>
      <c r="I47" s="4"/>
      <c r="J47" s="4"/>
      <c r="K47" s="4"/>
      <c r="L47" s="4"/>
      <c r="M47" s="4">
        <v>4</v>
      </c>
      <c r="N47" s="4"/>
      <c r="O47" s="4"/>
      <c r="P47" s="4"/>
      <c r="Q47" s="4"/>
      <c r="R47" s="4">
        <v>2</v>
      </c>
      <c r="S47" s="4"/>
      <c r="T47" s="4"/>
      <c r="U47" s="4"/>
      <c r="V47" s="4"/>
      <c r="W47" s="4"/>
      <c r="X47" s="4"/>
      <c r="Y47" s="4"/>
      <c r="Z47" s="4"/>
      <c r="AA47" s="4"/>
      <c r="AB47" s="4"/>
      <c r="AC47" s="13"/>
      <c r="AD47" s="6">
        <f t="shared" si="0"/>
        <v>7</v>
      </c>
    </row>
    <row r="48" spans="1:30" ht="12.75">
      <c r="A48" s="4" t="s">
        <v>29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>
        <v>2</v>
      </c>
      <c r="U48" s="4"/>
      <c r="V48" s="4">
        <v>1</v>
      </c>
      <c r="W48" s="4">
        <v>6</v>
      </c>
      <c r="X48" s="4"/>
      <c r="Y48" s="4"/>
      <c r="Z48" s="4"/>
      <c r="AA48" s="4"/>
      <c r="AB48" s="4">
        <v>3</v>
      </c>
      <c r="AC48" s="13"/>
      <c r="AD48" s="6">
        <f t="shared" si="0"/>
        <v>12</v>
      </c>
    </row>
    <row r="49" spans="1:30" ht="12.75">
      <c r="A49" s="4" t="s">
        <v>30</v>
      </c>
      <c r="B49" s="4"/>
      <c r="C49" s="4"/>
      <c r="D49" s="4"/>
      <c r="E49" s="4"/>
      <c r="F49" s="4"/>
      <c r="G49" s="4"/>
      <c r="H49" s="4"/>
      <c r="I49" s="4">
        <v>11</v>
      </c>
      <c r="J49" s="4">
        <v>2</v>
      </c>
      <c r="K49" s="4"/>
      <c r="L49" s="4">
        <v>2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>
        <v>2</v>
      </c>
      <c r="X49" s="4">
        <v>2</v>
      </c>
      <c r="Y49" s="4">
        <v>1</v>
      </c>
      <c r="Z49" s="4"/>
      <c r="AA49" s="4"/>
      <c r="AB49" s="4"/>
      <c r="AC49" s="13"/>
      <c r="AD49" s="6">
        <f t="shared" si="0"/>
        <v>20</v>
      </c>
    </row>
    <row r="50" spans="1:30" ht="12.75">
      <c r="A50" s="4" t="s">
        <v>31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>
        <v>1</v>
      </c>
      <c r="V50" s="4"/>
      <c r="W50" s="4"/>
      <c r="X50" s="4"/>
      <c r="Y50" s="4"/>
      <c r="Z50" s="4"/>
      <c r="AA50" s="4"/>
      <c r="AB50" s="4"/>
      <c r="AC50" s="13"/>
      <c r="AD50" s="6">
        <f t="shared" si="0"/>
        <v>1</v>
      </c>
    </row>
    <row r="51" spans="1:30" ht="12.75">
      <c r="A51" s="4" t="s">
        <v>59</v>
      </c>
      <c r="B51" s="4"/>
      <c r="C51" s="4"/>
      <c r="D51" s="4">
        <v>1</v>
      </c>
      <c r="E51" s="4"/>
      <c r="F51" s="4">
        <v>5</v>
      </c>
      <c r="G51" s="4">
        <v>2</v>
      </c>
      <c r="H51" s="4">
        <v>2</v>
      </c>
      <c r="I51" s="4">
        <v>1</v>
      </c>
      <c r="J51" s="4">
        <v>12</v>
      </c>
      <c r="K51" s="4">
        <v>4</v>
      </c>
      <c r="L51" s="4">
        <v>1</v>
      </c>
      <c r="M51" s="4">
        <v>4</v>
      </c>
      <c r="N51" s="4">
        <v>1</v>
      </c>
      <c r="O51" s="4"/>
      <c r="P51" s="4"/>
      <c r="Q51" s="4"/>
      <c r="R51" s="4"/>
      <c r="S51" s="4">
        <v>3</v>
      </c>
      <c r="T51" s="4">
        <v>2</v>
      </c>
      <c r="U51" s="4"/>
      <c r="V51" s="4"/>
      <c r="W51" s="4">
        <v>5</v>
      </c>
      <c r="X51" s="4"/>
      <c r="Y51" s="4">
        <v>1</v>
      </c>
      <c r="Z51" s="4">
        <v>3</v>
      </c>
      <c r="AA51" s="4"/>
      <c r="AB51" s="4"/>
      <c r="AC51" s="13"/>
      <c r="AD51" s="6">
        <f t="shared" si="0"/>
        <v>47</v>
      </c>
    </row>
    <row r="52" spans="1:30" ht="12.75">
      <c r="A52" s="4" t="s">
        <v>57</v>
      </c>
      <c r="B52" s="4"/>
      <c r="C52" s="4">
        <v>12</v>
      </c>
      <c r="D52" s="4"/>
      <c r="E52" s="4"/>
      <c r="F52" s="4"/>
      <c r="G52" s="4"/>
      <c r="H52" s="4"/>
      <c r="I52" s="4"/>
      <c r="J52" s="4"/>
      <c r="K52" s="4">
        <v>6</v>
      </c>
      <c r="L52" s="4">
        <v>2</v>
      </c>
      <c r="M52" s="4"/>
      <c r="N52" s="4">
        <v>5</v>
      </c>
      <c r="O52" s="4"/>
      <c r="P52" s="4"/>
      <c r="Q52" s="4">
        <v>24</v>
      </c>
      <c r="R52" s="4">
        <v>10</v>
      </c>
      <c r="S52" s="4"/>
      <c r="T52" s="4"/>
      <c r="U52" s="4"/>
      <c r="V52" s="4"/>
      <c r="W52" s="4"/>
      <c r="X52" s="4"/>
      <c r="Y52" s="4"/>
      <c r="Z52" s="4"/>
      <c r="AA52" s="4"/>
      <c r="AB52" s="4"/>
      <c r="AC52" s="13"/>
      <c r="AD52" s="6">
        <f t="shared" si="0"/>
        <v>59</v>
      </c>
    </row>
    <row r="53" spans="1:30" ht="12.75">
      <c r="A53" s="4" t="s">
        <v>78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13"/>
      <c r="AD53" s="6">
        <f t="shared" si="0"/>
        <v>0</v>
      </c>
    </row>
    <row r="54" spans="1:30" ht="12.75">
      <c r="A54" s="4" t="s">
        <v>47</v>
      </c>
      <c r="B54" s="4"/>
      <c r="C54" s="4"/>
      <c r="D54" s="4"/>
      <c r="E54" s="4"/>
      <c r="F54" s="4"/>
      <c r="G54" s="4"/>
      <c r="H54" s="4"/>
      <c r="I54" s="4"/>
      <c r="J54" s="4"/>
      <c r="K54" s="4">
        <v>12</v>
      </c>
      <c r="L54" s="4">
        <v>12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13"/>
      <c r="AD54" s="6">
        <f t="shared" si="0"/>
        <v>24</v>
      </c>
    </row>
    <row r="55" spans="1:30" ht="12.75">
      <c r="A55" s="4" t="s">
        <v>76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>
        <v>7</v>
      </c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13"/>
      <c r="AD55" s="6">
        <f t="shared" si="0"/>
        <v>7</v>
      </c>
    </row>
    <row r="56" spans="1:30" ht="12.75">
      <c r="A56" s="4" t="s">
        <v>32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>
        <v>2</v>
      </c>
      <c r="P56" s="4"/>
      <c r="Q56" s="4"/>
      <c r="R56" s="4"/>
      <c r="S56" s="4"/>
      <c r="T56" s="4">
        <v>1</v>
      </c>
      <c r="U56" s="4"/>
      <c r="V56" s="4"/>
      <c r="W56" s="4"/>
      <c r="X56" s="4">
        <v>4</v>
      </c>
      <c r="Y56" s="4"/>
      <c r="Z56" s="4">
        <v>1</v>
      </c>
      <c r="AA56" s="4">
        <v>5</v>
      </c>
      <c r="AB56" s="4"/>
      <c r="AC56" s="13"/>
      <c r="AD56" s="6">
        <f t="shared" si="0"/>
        <v>13</v>
      </c>
    </row>
    <row r="57" spans="1:30" ht="12.75">
      <c r="A57" s="4" t="s">
        <v>72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>
        <v>1</v>
      </c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13"/>
      <c r="AD57" s="6">
        <f t="shared" si="0"/>
        <v>1</v>
      </c>
    </row>
    <row r="58" spans="1:30" ht="12.75">
      <c r="A58" s="4" t="s">
        <v>33</v>
      </c>
      <c r="B58" s="4"/>
      <c r="C58" s="4">
        <v>6</v>
      </c>
      <c r="D58" s="4"/>
      <c r="E58" s="4"/>
      <c r="F58" s="4">
        <v>10</v>
      </c>
      <c r="G58" s="4">
        <v>25</v>
      </c>
      <c r="H58" s="4">
        <v>15</v>
      </c>
      <c r="I58" s="4"/>
      <c r="J58" s="4">
        <v>233</v>
      </c>
      <c r="K58" s="4">
        <v>190</v>
      </c>
      <c r="L58" s="4">
        <v>38</v>
      </c>
      <c r="M58" s="4">
        <v>63</v>
      </c>
      <c r="N58" s="4">
        <v>268</v>
      </c>
      <c r="O58" s="4">
        <v>3</v>
      </c>
      <c r="P58" s="4"/>
      <c r="Q58" s="4"/>
      <c r="R58" s="4">
        <v>12</v>
      </c>
      <c r="S58" s="4">
        <v>30</v>
      </c>
      <c r="T58" s="4">
        <v>50</v>
      </c>
      <c r="U58" s="4">
        <v>16</v>
      </c>
      <c r="V58" s="4"/>
      <c r="W58" s="4">
        <v>104</v>
      </c>
      <c r="X58" s="4">
        <v>48</v>
      </c>
      <c r="Y58" s="4"/>
      <c r="Z58" s="4">
        <v>138</v>
      </c>
      <c r="AA58" s="4"/>
      <c r="AB58" s="4"/>
      <c r="AC58" s="13">
        <v>80</v>
      </c>
      <c r="AD58" s="6">
        <f t="shared" si="0"/>
        <v>1329</v>
      </c>
    </row>
    <row r="59" spans="1:30" ht="12.75">
      <c r="A59" s="4" t="s">
        <v>77</v>
      </c>
      <c r="B59" s="4"/>
      <c r="C59" s="4"/>
      <c r="D59" s="4"/>
      <c r="E59" s="4"/>
      <c r="F59" s="4">
        <v>2</v>
      </c>
      <c r="G59" s="4"/>
      <c r="H59" s="4"/>
      <c r="I59" s="4"/>
      <c r="J59" s="4"/>
      <c r="K59" s="4">
        <v>5</v>
      </c>
      <c r="L59" s="4"/>
      <c r="M59" s="4"/>
      <c r="N59" s="4"/>
      <c r="O59" s="4"/>
      <c r="P59" s="4"/>
      <c r="Q59" s="4">
        <v>4</v>
      </c>
      <c r="R59" s="4"/>
      <c r="S59" s="4"/>
      <c r="T59" s="4">
        <v>3</v>
      </c>
      <c r="U59" s="4"/>
      <c r="V59" s="4"/>
      <c r="W59" s="4"/>
      <c r="X59" s="4"/>
      <c r="Y59" s="4"/>
      <c r="Z59" s="4"/>
      <c r="AA59" s="4"/>
      <c r="AB59" s="4"/>
      <c r="AC59" s="13"/>
      <c r="AD59" s="6">
        <f t="shared" si="0"/>
        <v>14</v>
      </c>
    </row>
    <row r="60" spans="1:30" ht="12.75">
      <c r="A60" s="4" t="s">
        <v>84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13"/>
      <c r="AD60" s="6">
        <f t="shared" si="0"/>
        <v>0</v>
      </c>
    </row>
    <row r="61" spans="1:30" ht="12.75">
      <c r="A61" s="4" t="s">
        <v>34</v>
      </c>
      <c r="B61" s="4"/>
      <c r="C61" s="4">
        <v>136</v>
      </c>
      <c r="D61" s="4">
        <v>106</v>
      </c>
      <c r="E61" s="4">
        <v>195</v>
      </c>
      <c r="F61" s="4">
        <v>99</v>
      </c>
      <c r="G61" s="4">
        <v>30</v>
      </c>
      <c r="H61" s="4">
        <v>116</v>
      </c>
      <c r="I61" s="4">
        <v>37</v>
      </c>
      <c r="J61" s="4">
        <v>308</v>
      </c>
      <c r="K61" s="4">
        <v>1246</v>
      </c>
      <c r="L61" s="4">
        <v>3362</v>
      </c>
      <c r="M61" s="4">
        <v>6064</v>
      </c>
      <c r="N61" s="4">
        <v>3504</v>
      </c>
      <c r="O61" s="4">
        <v>371</v>
      </c>
      <c r="P61" s="4">
        <v>46</v>
      </c>
      <c r="Q61" s="4">
        <v>2488</v>
      </c>
      <c r="R61" s="4">
        <v>4745</v>
      </c>
      <c r="S61" s="4">
        <v>8290</v>
      </c>
      <c r="T61" s="4">
        <v>6515</v>
      </c>
      <c r="U61" s="4">
        <v>1785</v>
      </c>
      <c r="V61" s="4">
        <v>2871</v>
      </c>
      <c r="W61" s="4">
        <v>1432</v>
      </c>
      <c r="X61" s="4">
        <v>329</v>
      </c>
      <c r="Y61" s="4">
        <v>2331</v>
      </c>
      <c r="Z61" s="4">
        <v>4079</v>
      </c>
      <c r="AA61" s="4">
        <v>10959</v>
      </c>
      <c r="AB61" s="4">
        <v>787</v>
      </c>
      <c r="AC61" s="13">
        <v>285</v>
      </c>
      <c r="AD61" s="6">
        <f t="shared" si="0"/>
        <v>62516</v>
      </c>
    </row>
    <row r="62" spans="1:30" ht="12.75">
      <c r="A62" s="4" t="s">
        <v>35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>
        <v>22</v>
      </c>
      <c r="R62" s="4"/>
      <c r="S62" s="4">
        <v>1</v>
      </c>
      <c r="T62" s="4"/>
      <c r="U62" s="4">
        <v>1</v>
      </c>
      <c r="V62" s="4"/>
      <c r="W62" s="4">
        <v>5</v>
      </c>
      <c r="X62" s="4">
        <v>3</v>
      </c>
      <c r="Y62" s="4">
        <v>18</v>
      </c>
      <c r="Z62" s="4">
        <v>36</v>
      </c>
      <c r="AA62" s="4">
        <v>61</v>
      </c>
      <c r="AB62" s="4">
        <v>1</v>
      </c>
      <c r="AC62" s="13">
        <v>3</v>
      </c>
      <c r="AD62" s="6">
        <f t="shared" si="0"/>
        <v>151</v>
      </c>
    </row>
    <row r="63" spans="1:30" ht="12.75">
      <c r="A63" s="4" t="s">
        <v>56</v>
      </c>
      <c r="B63" s="4"/>
      <c r="C63" s="4">
        <v>10</v>
      </c>
      <c r="D63" s="4">
        <v>2</v>
      </c>
      <c r="E63" s="4"/>
      <c r="F63" s="4"/>
      <c r="G63" s="4">
        <v>1</v>
      </c>
      <c r="H63" s="4">
        <v>5</v>
      </c>
      <c r="I63" s="4">
        <v>2</v>
      </c>
      <c r="J63" s="4"/>
      <c r="K63" s="4"/>
      <c r="L63" s="4"/>
      <c r="M63" s="4"/>
      <c r="N63" s="4">
        <v>1</v>
      </c>
      <c r="O63" s="4"/>
      <c r="P63" s="4"/>
      <c r="Q63" s="4">
        <v>12</v>
      </c>
      <c r="R63" s="4">
        <v>20</v>
      </c>
      <c r="S63" s="4">
        <v>17</v>
      </c>
      <c r="T63" s="4">
        <v>55</v>
      </c>
      <c r="U63" s="4">
        <v>1</v>
      </c>
      <c r="V63" s="4"/>
      <c r="W63" s="4">
        <v>3</v>
      </c>
      <c r="X63" s="4"/>
      <c r="Y63" s="4">
        <v>8</v>
      </c>
      <c r="Z63" s="4">
        <v>3</v>
      </c>
      <c r="AA63" s="4"/>
      <c r="AB63" s="4">
        <v>7</v>
      </c>
      <c r="AC63" s="13">
        <v>1</v>
      </c>
      <c r="AD63" s="6">
        <f t="shared" si="0"/>
        <v>148</v>
      </c>
    </row>
    <row r="64" spans="1:30" ht="12.75">
      <c r="A64" s="4" t="s">
        <v>36</v>
      </c>
      <c r="B64" s="4"/>
      <c r="C64" s="4">
        <v>1</v>
      </c>
      <c r="D64" s="4"/>
      <c r="E64" s="4"/>
      <c r="F64" s="4"/>
      <c r="G64" s="4"/>
      <c r="H64" s="4">
        <v>3</v>
      </c>
      <c r="I64" s="4"/>
      <c r="J64" s="4">
        <v>9</v>
      </c>
      <c r="K64" s="4">
        <v>7</v>
      </c>
      <c r="L64" s="4">
        <v>27</v>
      </c>
      <c r="M64" s="4">
        <v>20</v>
      </c>
      <c r="N64" s="4">
        <v>24</v>
      </c>
      <c r="O64" s="4">
        <v>30</v>
      </c>
      <c r="P64" s="4"/>
      <c r="Q64" s="4">
        <v>68</v>
      </c>
      <c r="R64" s="4">
        <v>256</v>
      </c>
      <c r="S64" s="4">
        <v>734</v>
      </c>
      <c r="T64" s="4">
        <v>570</v>
      </c>
      <c r="U64" s="4">
        <v>123</v>
      </c>
      <c r="V64" s="4">
        <v>144</v>
      </c>
      <c r="W64" s="4">
        <v>711</v>
      </c>
      <c r="X64" s="4">
        <v>299</v>
      </c>
      <c r="Y64" s="4">
        <v>3023</v>
      </c>
      <c r="Z64" s="4">
        <v>625</v>
      </c>
      <c r="AA64" s="4">
        <v>1444</v>
      </c>
      <c r="AB64" s="4"/>
      <c r="AC64" s="13">
        <v>131</v>
      </c>
      <c r="AD64" s="6">
        <f t="shared" si="0"/>
        <v>8249</v>
      </c>
    </row>
    <row r="65" spans="1:30" ht="12.75">
      <c r="A65" s="4" t="s">
        <v>49</v>
      </c>
      <c r="B65" s="4"/>
      <c r="C65" s="4"/>
      <c r="D65" s="4"/>
      <c r="E65" s="4"/>
      <c r="F65" s="4">
        <v>2</v>
      </c>
      <c r="G65" s="4">
        <v>10</v>
      </c>
      <c r="H65" s="4"/>
      <c r="I65" s="4"/>
      <c r="J65" s="4"/>
      <c r="K65" s="4"/>
      <c r="L65" s="4"/>
      <c r="M65" s="4">
        <v>12</v>
      </c>
      <c r="N65" s="4"/>
      <c r="O65" s="4">
        <v>10</v>
      </c>
      <c r="P65" s="4"/>
      <c r="Q65" s="4"/>
      <c r="R65" s="4"/>
      <c r="S65" s="4">
        <v>4</v>
      </c>
      <c r="T65" s="4"/>
      <c r="U65" s="4"/>
      <c r="V65" s="4"/>
      <c r="W65" s="4"/>
      <c r="X65" s="4"/>
      <c r="Y65" s="4"/>
      <c r="Z65" s="4"/>
      <c r="AA65" s="4"/>
      <c r="AB65" s="4"/>
      <c r="AC65" s="13"/>
      <c r="AD65" s="6">
        <f t="shared" si="0"/>
        <v>38</v>
      </c>
    </row>
    <row r="66" spans="1:30" ht="12.75">
      <c r="A66" s="4" t="s">
        <v>37</v>
      </c>
      <c r="B66" s="4">
        <v>8</v>
      </c>
      <c r="C66" s="4">
        <v>82</v>
      </c>
      <c r="D66" s="4">
        <v>69</v>
      </c>
      <c r="E66" s="4">
        <v>173</v>
      </c>
      <c r="F66" s="4">
        <v>80</v>
      </c>
      <c r="G66" s="4">
        <v>36</v>
      </c>
      <c r="H66" s="4">
        <v>30</v>
      </c>
      <c r="I66" s="4">
        <v>70</v>
      </c>
      <c r="J66" s="4">
        <v>148</v>
      </c>
      <c r="K66" s="4">
        <v>161</v>
      </c>
      <c r="L66" s="4">
        <v>584</v>
      </c>
      <c r="M66" s="4">
        <v>192</v>
      </c>
      <c r="N66" s="4">
        <v>222</v>
      </c>
      <c r="O66" s="4"/>
      <c r="P66" s="4">
        <v>1</v>
      </c>
      <c r="Q66" s="4">
        <v>41</v>
      </c>
      <c r="R66" s="4">
        <v>15</v>
      </c>
      <c r="S66" s="4">
        <v>125</v>
      </c>
      <c r="T66" s="4">
        <v>43</v>
      </c>
      <c r="U66" s="4">
        <v>28</v>
      </c>
      <c r="V66" s="4">
        <v>46</v>
      </c>
      <c r="W66" s="4">
        <v>15</v>
      </c>
      <c r="X66" s="4">
        <v>2</v>
      </c>
      <c r="Y66" s="4">
        <v>10</v>
      </c>
      <c r="Z66" s="4">
        <v>19</v>
      </c>
      <c r="AA66" s="4">
        <v>20</v>
      </c>
      <c r="AB66" s="4">
        <v>10</v>
      </c>
      <c r="AC66" s="13">
        <v>11</v>
      </c>
      <c r="AD66" s="6">
        <f t="shared" si="0"/>
        <v>2241</v>
      </c>
    </row>
    <row r="67" spans="1:30" ht="12.75">
      <c r="A67" s="4" t="s">
        <v>38</v>
      </c>
      <c r="B67" s="4"/>
      <c r="C67" s="4"/>
      <c r="D67" s="4">
        <v>18</v>
      </c>
      <c r="E67" s="4">
        <v>22</v>
      </c>
      <c r="F67" s="4">
        <v>9</v>
      </c>
      <c r="G67" s="4">
        <v>25</v>
      </c>
      <c r="H67" s="4">
        <v>118</v>
      </c>
      <c r="I67" s="4">
        <v>278</v>
      </c>
      <c r="J67" s="4">
        <v>180</v>
      </c>
      <c r="K67" s="4">
        <v>348</v>
      </c>
      <c r="L67" s="4">
        <v>486</v>
      </c>
      <c r="M67" s="4">
        <v>350</v>
      </c>
      <c r="N67" s="4">
        <v>237</v>
      </c>
      <c r="O67" s="4"/>
      <c r="P67" s="4"/>
      <c r="Q67" s="4">
        <v>146</v>
      </c>
      <c r="R67" s="4">
        <v>148</v>
      </c>
      <c r="S67" s="4">
        <v>246</v>
      </c>
      <c r="T67" s="4">
        <v>354</v>
      </c>
      <c r="U67" s="4">
        <v>147</v>
      </c>
      <c r="V67" s="4">
        <v>68</v>
      </c>
      <c r="W67" s="4">
        <v>258</v>
      </c>
      <c r="X67" s="4">
        <v>65</v>
      </c>
      <c r="Y67" s="4">
        <v>489</v>
      </c>
      <c r="Z67" s="4">
        <v>828</v>
      </c>
      <c r="AA67" s="4">
        <v>580</v>
      </c>
      <c r="AB67" s="4">
        <v>510</v>
      </c>
      <c r="AC67" s="13">
        <v>142</v>
      </c>
      <c r="AD67" s="6">
        <f t="shared" si="0"/>
        <v>6052</v>
      </c>
    </row>
    <row r="68" spans="1:30" ht="12.75">
      <c r="A68" s="4" t="s">
        <v>63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13"/>
      <c r="AD68" s="6">
        <f t="shared" si="0"/>
        <v>0</v>
      </c>
    </row>
    <row r="69" spans="1:30" ht="12.75">
      <c r="A69" s="4" t="s">
        <v>39</v>
      </c>
      <c r="B69" s="4"/>
      <c r="C69" s="4"/>
      <c r="D69" s="4"/>
      <c r="E69" s="4"/>
      <c r="F69" s="4"/>
      <c r="G69" s="4"/>
      <c r="H69" s="4"/>
      <c r="I69" s="4">
        <v>6</v>
      </c>
      <c r="J69" s="4"/>
      <c r="K69" s="4"/>
      <c r="L69" s="4"/>
      <c r="M69" s="4"/>
      <c r="N69" s="4">
        <v>5</v>
      </c>
      <c r="O69" s="4"/>
      <c r="P69" s="4"/>
      <c r="Q69" s="4">
        <v>21</v>
      </c>
      <c r="R69" s="4">
        <v>8</v>
      </c>
      <c r="S69" s="4">
        <v>10</v>
      </c>
      <c r="T69" s="4">
        <v>1</v>
      </c>
      <c r="U69" s="4"/>
      <c r="V69" s="4">
        <v>5</v>
      </c>
      <c r="W69" s="4"/>
      <c r="X69" s="4"/>
      <c r="Y69" s="4"/>
      <c r="Z69" s="4">
        <v>23</v>
      </c>
      <c r="AA69" s="4"/>
      <c r="AB69" s="4"/>
      <c r="AC69" s="13"/>
      <c r="AD69" s="6">
        <f t="shared" si="0"/>
        <v>79</v>
      </c>
    </row>
    <row r="70" spans="1:30" ht="12.75">
      <c r="A70" s="4" t="s">
        <v>40</v>
      </c>
      <c r="B70" s="4"/>
      <c r="C70" s="4"/>
      <c r="D70" s="4"/>
      <c r="E70" s="4">
        <v>1</v>
      </c>
      <c r="F70" s="4"/>
      <c r="G70" s="4"/>
      <c r="H70" s="4"/>
      <c r="I70" s="4"/>
      <c r="J70" s="4"/>
      <c r="K70" s="4"/>
      <c r="L70" s="4">
        <v>1</v>
      </c>
      <c r="M70" s="4"/>
      <c r="N70" s="4">
        <v>1</v>
      </c>
      <c r="O70" s="4"/>
      <c r="P70" s="4"/>
      <c r="Q70" s="4">
        <v>5</v>
      </c>
      <c r="R70" s="4">
        <v>15</v>
      </c>
      <c r="S70" s="4">
        <v>4</v>
      </c>
      <c r="T70" s="4">
        <v>2</v>
      </c>
      <c r="U70" s="4"/>
      <c r="V70" s="4">
        <v>2</v>
      </c>
      <c r="W70" s="4">
        <v>3</v>
      </c>
      <c r="X70" s="4">
        <v>1</v>
      </c>
      <c r="Y70" s="4"/>
      <c r="Z70" s="4">
        <v>10</v>
      </c>
      <c r="AA70" s="4">
        <v>1</v>
      </c>
      <c r="AB70" s="4"/>
      <c r="AC70" s="13">
        <v>1</v>
      </c>
      <c r="AD70" s="6">
        <f t="shared" si="0"/>
        <v>47</v>
      </c>
    </row>
    <row r="71" spans="1:30" ht="12.75">
      <c r="A71" s="7" t="s">
        <v>65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13"/>
      <c r="AD71" s="6">
        <f t="shared" si="0"/>
        <v>0</v>
      </c>
    </row>
    <row r="72" spans="1:30" ht="12.75">
      <c r="A72" s="7" t="s">
        <v>54</v>
      </c>
      <c r="B72" s="4"/>
      <c r="C72" s="4"/>
      <c r="D72" s="4">
        <v>2</v>
      </c>
      <c r="E72" s="4"/>
      <c r="F72" s="4"/>
      <c r="G72" s="4">
        <v>1</v>
      </c>
      <c r="H72" s="4"/>
      <c r="I72" s="4">
        <v>1</v>
      </c>
      <c r="J72" s="4"/>
      <c r="K72" s="4"/>
      <c r="L72" s="4"/>
      <c r="M72" s="4">
        <v>1</v>
      </c>
      <c r="N72" s="4"/>
      <c r="O72" s="4"/>
      <c r="P72" s="4"/>
      <c r="Q72" s="4">
        <v>2</v>
      </c>
      <c r="R72" s="4">
        <v>1</v>
      </c>
      <c r="S72" s="4"/>
      <c r="T72" s="4">
        <v>2</v>
      </c>
      <c r="U72" s="4">
        <v>2</v>
      </c>
      <c r="V72" s="4"/>
      <c r="W72" s="4">
        <v>3</v>
      </c>
      <c r="X72" s="4">
        <v>2</v>
      </c>
      <c r="Y72" s="4">
        <v>2</v>
      </c>
      <c r="Z72" s="4">
        <v>7</v>
      </c>
      <c r="AA72" s="4">
        <v>2</v>
      </c>
      <c r="AB72" s="4"/>
      <c r="AC72" s="13">
        <v>1</v>
      </c>
      <c r="AD72" s="6">
        <f t="shared" si="0"/>
        <v>29</v>
      </c>
    </row>
    <row r="73" spans="1:30" ht="12.75">
      <c r="A73" s="7" t="s">
        <v>73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13"/>
      <c r="AD73" s="6">
        <f t="shared" si="0"/>
        <v>0</v>
      </c>
    </row>
    <row r="74" spans="1:30" ht="13.5" thickBot="1">
      <c r="A74" s="7" t="s">
        <v>41</v>
      </c>
      <c r="B74" s="7"/>
      <c r="C74" s="7"/>
      <c r="D74" s="7"/>
      <c r="E74" s="7">
        <v>1</v>
      </c>
      <c r="F74" s="7">
        <v>1</v>
      </c>
      <c r="G74" s="7">
        <v>1</v>
      </c>
      <c r="H74" s="7">
        <v>1</v>
      </c>
      <c r="I74" s="7">
        <v>8</v>
      </c>
      <c r="J74" s="7">
        <v>2</v>
      </c>
      <c r="K74" s="7">
        <v>2</v>
      </c>
      <c r="L74" s="7">
        <v>1</v>
      </c>
      <c r="M74" s="7"/>
      <c r="N74" s="7">
        <v>1</v>
      </c>
      <c r="O74" s="7"/>
      <c r="P74" s="7"/>
      <c r="Q74" s="7">
        <v>1</v>
      </c>
      <c r="R74" s="7">
        <v>1</v>
      </c>
      <c r="S74" s="7">
        <v>2</v>
      </c>
      <c r="T74" s="7">
        <v>2</v>
      </c>
      <c r="U74" s="7">
        <v>1</v>
      </c>
      <c r="V74" s="7"/>
      <c r="W74" s="7">
        <v>1</v>
      </c>
      <c r="X74" s="7"/>
      <c r="Y74" s="7"/>
      <c r="Z74" s="7"/>
      <c r="AA74" s="7"/>
      <c r="AB74" s="7">
        <v>2</v>
      </c>
      <c r="AC74" s="14"/>
      <c r="AD74" s="6">
        <f t="shared" si="0"/>
        <v>28</v>
      </c>
    </row>
    <row r="75" spans="1:30" s="1" customFormat="1" ht="13.5" thickBot="1">
      <c r="A75" s="8" t="s">
        <v>50</v>
      </c>
      <c r="B75" s="9">
        <f>SUM(B4:B74)</f>
        <v>57</v>
      </c>
      <c r="C75" s="9">
        <f aca="true" t="shared" si="1" ref="C75:AB75">SUM(C4:C74)</f>
        <v>1123</v>
      </c>
      <c r="D75" s="9">
        <f t="shared" si="1"/>
        <v>603</v>
      </c>
      <c r="E75" s="9">
        <f t="shared" si="1"/>
        <v>551</v>
      </c>
      <c r="F75" s="9">
        <f t="shared" si="1"/>
        <v>404</v>
      </c>
      <c r="G75" s="9">
        <f t="shared" si="1"/>
        <v>253</v>
      </c>
      <c r="H75" s="9">
        <f t="shared" si="1"/>
        <v>1033</v>
      </c>
      <c r="I75" s="9">
        <f t="shared" si="1"/>
        <v>608</v>
      </c>
      <c r="J75" s="9">
        <f t="shared" si="1"/>
        <v>1018</v>
      </c>
      <c r="K75" s="9">
        <f t="shared" si="1"/>
        <v>2137</v>
      </c>
      <c r="L75" s="9">
        <f t="shared" si="1"/>
        <v>4885</v>
      </c>
      <c r="M75" s="9">
        <f t="shared" si="1"/>
        <v>6956</v>
      </c>
      <c r="N75" s="9">
        <f t="shared" si="1"/>
        <v>4738</v>
      </c>
      <c r="O75" s="9">
        <f t="shared" si="1"/>
        <v>452</v>
      </c>
      <c r="P75" s="9">
        <f t="shared" si="1"/>
        <v>52</v>
      </c>
      <c r="Q75" s="9">
        <f t="shared" si="1"/>
        <v>3070</v>
      </c>
      <c r="R75" s="9">
        <f t="shared" si="1"/>
        <v>5792</v>
      </c>
      <c r="S75" s="9">
        <f t="shared" si="1"/>
        <v>10000</v>
      </c>
      <c r="T75" s="9">
        <f t="shared" si="1"/>
        <v>8074</v>
      </c>
      <c r="U75" s="9">
        <f t="shared" si="1"/>
        <v>2208</v>
      </c>
      <c r="V75" s="9">
        <f t="shared" si="1"/>
        <v>6596</v>
      </c>
      <c r="W75" s="9">
        <f t="shared" si="1"/>
        <v>3325</v>
      </c>
      <c r="X75" s="9">
        <f t="shared" si="1"/>
        <v>1011</v>
      </c>
      <c r="Y75" s="9">
        <f t="shared" si="1"/>
        <v>6131</v>
      </c>
      <c r="Z75" s="9">
        <f t="shared" si="1"/>
        <v>6238</v>
      </c>
      <c r="AA75" s="9">
        <f t="shared" si="1"/>
        <v>13230</v>
      </c>
      <c r="AB75" s="9">
        <f t="shared" si="1"/>
        <v>1799</v>
      </c>
      <c r="AC75" s="15">
        <f>SUM(AC4:AC74)</f>
        <v>1718</v>
      </c>
      <c r="AD75" s="10">
        <f>SUM(AD4:AD74)</f>
        <v>94062</v>
      </c>
    </row>
    <row r="76" ht="12.75">
      <c r="AD76" s="12">
        <f>SUM(B75:AC75)-AD75</f>
        <v>0</v>
      </c>
    </row>
    <row r="77" ht="12.75">
      <c r="A77" s="1" t="s">
        <v>43</v>
      </c>
    </row>
    <row r="78" ht="6.75" customHeight="1"/>
    <row r="79" spans="1:29" ht="12.75">
      <c r="A79" s="4" t="s">
        <v>3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ht="12.75">
      <c r="A80" s="4" t="s">
        <v>82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>
        <v>1</v>
      </c>
      <c r="P80" s="4"/>
      <c r="Q80" s="4">
        <v>1</v>
      </c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ht="12.75">
      <c r="A81" s="4" t="s">
        <v>12</v>
      </c>
      <c r="B81" s="4"/>
      <c r="C81" s="4">
        <v>1</v>
      </c>
      <c r="D81" s="4"/>
      <c r="E81" s="4"/>
      <c r="F81" s="4">
        <v>1</v>
      </c>
      <c r="G81" s="4"/>
      <c r="H81" s="4">
        <v>1</v>
      </c>
      <c r="I81" s="4"/>
      <c r="J81" s="4"/>
      <c r="K81" s="4">
        <v>1</v>
      </c>
      <c r="L81" s="4">
        <v>1</v>
      </c>
      <c r="M81" s="4">
        <v>1</v>
      </c>
      <c r="N81" s="4">
        <v>1</v>
      </c>
      <c r="O81" s="4"/>
      <c r="P81" s="4"/>
      <c r="Q81" s="4">
        <v>1</v>
      </c>
      <c r="R81" s="4">
        <v>1</v>
      </c>
      <c r="S81" s="4"/>
      <c r="T81" s="4">
        <v>1</v>
      </c>
      <c r="U81" s="4"/>
      <c r="V81" s="4"/>
      <c r="W81" s="4"/>
      <c r="X81" s="4"/>
      <c r="Y81" s="4"/>
      <c r="Z81" s="4">
        <v>1</v>
      </c>
      <c r="AA81" s="4"/>
      <c r="AB81" s="4"/>
      <c r="AC81" s="4"/>
    </row>
    <row r="82" spans="1:29" ht="12.75">
      <c r="A82" s="4" t="s">
        <v>67</v>
      </c>
      <c r="B82" s="4"/>
      <c r="C82" s="4"/>
      <c r="D82" s="4"/>
      <c r="E82" s="4">
        <v>3</v>
      </c>
      <c r="F82" s="4"/>
      <c r="G82" s="4"/>
      <c r="H82" s="4">
        <v>1</v>
      </c>
      <c r="I82" s="4"/>
      <c r="J82" s="4"/>
      <c r="K82" s="4"/>
      <c r="L82" s="4"/>
      <c r="M82" s="4"/>
      <c r="N82" s="4"/>
      <c r="O82" s="4"/>
      <c r="P82" s="4"/>
      <c r="Q82" s="4">
        <v>1</v>
      </c>
      <c r="R82" s="4">
        <v>2</v>
      </c>
      <c r="S82" s="4">
        <v>3</v>
      </c>
      <c r="T82" s="4"/>
      <c r="U82" s="4">
        <v>3</v>
      </c>
      <c r="V82" s="4">
        <v>2</v>
      </c>
      <c r="W82" s="4"/>
      <c r="X82" s="4">
        <v>3</v>
      </c>
      <c r="Y82" s="4"/>
      <c r="Z82" s="4"/>
      <c r="AA82" s="4"/>
      <c r="AB82" s="4"/>
      <c r="AC82" s="4"/>
    </row>
    <row r="83" spans="1:29" ht="12.75">
      <c r="A83" s="4" t="s">
        <v>44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>
        <v>1</v>
      </c>
      <c r="R83" s="4">
        <v>1</v>
      </c>
      <c r="S83" s="4">
        <v>1</v>
      </c>
      <c r="T83" s="4">
        <v>1</v>
      </c>
      <c r="U83" s="4">
        <v>1</v>
      </c>
      <c r="V83" s="4">
        <v>1</v>
      </c>
      <c r="W83" s="4">
        <v>1</v>
      </c>
      <c r="X83" s="4">
        <v>1</v>
      </c>
      <c r="Y83" s="4"/>
      <c r="Z83" s="4"/>
      <c r="AA83" s="4"/>
      <c r="AB83" s="4"/>
      <c r="AC83" s="4"/>
    </row>
    <row r="84" spans="1:29" ht="12.75">
      <c r="A84" s="4" t="s">
        <v>45</v>
      </c>
      <c r="B84" s="4"/>
      <c r="C84" s="4"/>
      <c r="D84" s="4"/>
      <c r="E84" s="4"/>
      <c r="F84" s="4">
        <v>1</v>
      </c>
      <c r="G84" s="4">
        <v>1</v>
      </c>
      <c r="H84" s="4">
        <v>1</v>
      </c>
      <c r="I84" s="4"/>
      <c r="J84" s="4"/>
      <c r="K84" s="4">
        <v>1</v>
      </c>
      <c r="L84" s="4"/>
      <c r="M84" s="4"/>
      <c r="N84" s="4"/>
      <c r="O84" s="4"/>
      <c r="P84" s="4"/>
      <c r="Q84" s="4">
        <v>1</v>
      </c>
      <c r="R84" s="4">
        <v>1</v>
      </c>
      <c r="S84" s="4">
        <v>1</v>
      </c>
      <c r="T84" s="4">
        <v>1</v>
      </c>
      <c r="U84" s="4">
        <v>1</v>
      </c>
      <c r="V84" s="4">
        <v>1</v>
      </c>
      <c r="W84" s="4">
        <v>1</v>
      </c>
      <c r="X84" s="4"/>
      <c r="Y84" s="4">
        <v>1</v>
      </c>
      <c r="Z84" s="4">
        <v>1</v>
      </c>
      <c r="AA84" s="4"/>
      <c r="AB84" s="4"/>
      <c r="AC84" s="4"/>
    </row>
    <row r="85" spans="1:29" ht="12.75">
      <c r="A85" s="4" t="s">
        <v>46</v>
      </c>
      <c r="B85" s="4"/>
      <c r="C85" s="4"/>
      <c r="D85" s="4"/>
      <c r="E85" s="4"/>
      <c r="F85" s="4">
        <v>1</v>
      </c>
      <c r="G85" s="4">
        <v>1</v>
      </c>
      <c r="H85" s="4">
        <v>1</v>
      </c>
      <c r="I85" s="4"/>
      <c r="J85" s="4">
        <v>1</v>
      </c>
      <c r="K85" s="4">
        <v>1</v>
      </c>
      <c r="L85" s="4">
        <v>1</v>
      </c>
      <c r="M85" s="4">
        <v>1</v>
      </c>
      <c r="N85" s="4"/>
      <c r="O85" s="4"/>
      <c r="P85" s="4">
        <v>1</v>
      </c>
      <c r="Q85" s="4">
        <v>3</v>
      </c>
      <c r="R85" s="4">
        <v>1</v>
      </c>
      <c r="S85" s="4">
        <v>1</v>
      </c>
      <c r="T85" s="4">
        <v>1</v>
      </c>
      <c r="U85" s="4">
        <v>1</v>
      </c>
      <c r="V85" s="4">
        <v>2</v>
      </c>
      <c r="W85" s="4">
        <v>1</v>
      </c>
      <c r="X85" s="4">
        <v>1</v>
      </c>
      <c r="Y85" s="4">
        <v>1</v>
      </c>
      <c r="Z85" s="4">
        <v>1</v>
      </c>
      <c r="AA85" s="4">
        <v>1</v>
      </c>
      <c r="AB85" s="4"/>
      <c r="AC85" s="4"/>
    </row>
    <row r="86" spans="1:29" ht="12.75">
      <c r="A86" s="4" t="s">
        <v>47</v>
      </c>
      <c r="B86" s="4"/>
      <c r="C86" s="4"/>
      <c r="D86" s="4">
        <v>15</v>
      </c>
      <c r="E86" s="4">
        <v>6</v>
      </c>
      <c r="F86" s="4">
        <v>2</v>
      </c>
      <c r="G86" s="4">
        <v>2</v>
      </c>
      <c r="H86" s="4">
        <v>2</v>
      </c>
      <c r="I86" s="4"/>
      <c r="J86" s="4">
        <v>6</v>
      </c>
      <c r="K86" s="4">
        <v>2</v>
      </c>
      <c r="L86" s="4"/>
      <c r="M86" s="4">
        <v>2</v>
      </c>
      <c r="N86" s="4">
        <v>9</v>
      </c>
      <c r="O86" s="4"/>
      <c r="P86" s="4">
        <v>2</v>
      </c>
      <c r="Q86" s="4">
        <v>4</v>
      </c>
      <c r="R86" s="4">
        <v>4</v>
      </c>
      <c r="S86" s="4">
        <v>4</v>
      </c>
      <c r="T86" s="4">
        <v>4</v>
      </c>
      <c r="U86" s="4">
        <v>4</v>
      </c>
      <c r="V86" s="4">
        <v>4</v>
      </c>
      <c r="W86" s="4">
        <v>2</v>
      </c>
      <c r="X86" s="4">
        <v>8</v>
      </c>
      <c r="Y86" s="4">
        <v>5</v>
      </c>
      <c r="Z86" s="4"/>
      <c r="AA86" s="4"/>
      <c r="AB86" s="4">
        <v>3</v>
      </c>
      <c r="AC86" s="4">
        <v>1</v>
      </c>
    </row>
    <row r="87" spans="1:29" ht="12.75">
      <c r="A87" s="4" t="s">
        <v>52</v>
      </c>
      <c r="B87" s="4"/>
      <c r="C87" s="4"/>
      <c r="D87" s="4"/>
      <c r="E87" s="4">
        <v>5</v>
      </c>
      <c r="F87" s="4"/>
      <c r="G87" s="4"/>
      <c r="H87" s="4"/>
      <c r="I87" s="4">
        <v>2</v>
      </c>
      <c r="J87" s="4">
        <v>1</v>
      </c>
      <c r="K87" s="4"/>
      <c r="L87" s="4"/>
      <c r="M87" s="4"/>
      <c r="N87" s="4"/>
      <c r="O87" s="4"/>
      <c r="P87" s="4"/>
      <c r="Q87" s="4">
        <v>6</v>
      </c>
      <c r="R87" s="4">
        <v>4</v>
      </c>
      <c r="S87" s="4">
        <v>8</v>
      </c>
      <c r="T87" s="4">
        <v>6</v>
      </c>
      <c r="U87" s="4">
        <v>2</v>
      </c>
      <c r="V87" s="4">
        <v>4</v>
      </c>
      <c r="W87" s="4"/>
      <c r="X87" s="4">
        <v>8</v>
      </c>
      <c r="Y87" s="4"/>
      <c r="Z87" s="4"/>
      <c r="AA87" s="4"/>
      <c r="AB87" s="4">
        <v>11</v>
      </c>
      <c r="AC87" s="4">
        <v>8</v>
      </c>
    </row>
    <row r="88" spans="1:29" ht="12.75">
      <c r="A88" s="4" t="s">
        <v>32</v>
      </c>
      <c r="B88" s="4"/>
      <c r="C88" s="4"/>
      <c r="D88" s="4"/>
      <c r="E88" s="4"/>
      <c r="F88" s="4"/>
      <c r="G88" s="4">
        <v>1</v>
      </c>
      <c r="H88" s="4">
        <v>1</v>
      </c>
      <c r="I88" s="4"/>
      <c r="J88" s="4">
        <v>1</v>
      </c>
      <c r="K88" s="4"/>
      <c r="L88" s="4"/>
      <c r="M88" s="4"/>
      <c r="N88" s="4"/>
      <c r="O88" s="4"/>
      <c r="P88" s="4"/>
      <c r="Q88" s="4">
        <v>2</v>
      </c>
      <c r="R88" s="4">
        <v>2</v>
      </c>
      <c r="S88" s="4">
        <v>2</v>
      </c>
      <c r="T88" s="4">
        <v>3</v>
      </c>
      <c r="U88" s="4">
        <v>1</v>
      </c>
      <c r="V88" s="4">
        <v>2</v>
      </c>
      <c r="W88" s="4"/>
      <c r="X88" s="4">
        <v>1</v>
      </c>
      <c r="Y88" s="4"/>
      <c r="Z88" s="4"/>
      <c r="AA88" s="4"/>
      <c r="AB88" s="4"/>
      <c r="AC88" s="4"/>
    </row>
    <row r="89" spans="1:29" ht="12.75">
      <c r="A89" s="4" t="s">
        <v>48</v>
      </c>
      <c r="B89" s="4"/>
      <c r="C89" s="4"/>
      <c r="D89" s="4"/>
      <c r="E89" s="4">
        <v>3</v>
      </c>
      <c r="F89" s="4">
        <v>1</v>
      </c>
      <c r="G89" s="4">
        <v>1</v>
      </c>
      <c r="H89" s="4">
        <v>1</v>
      </c>
      <c r="I89" s="4"/>
      <c r="J89" s="4">
        <v>3</v>
      </c>
      <c r="K89" s="4"/>
      <c r="L89" s="4"/>
      <c r="M89" s="4">
        <v>1</v>
      </c>
      <c r="N89" s="4"/>
      <c r="O89" s="4"/>
      <c r="P89" s="4">
        <v>1</v>
      </c>
      <c r="Q89" s="4">
        <v>4</v>
      </c>
      <c r="R89" s="4">
        <v>4</v>
      </c>
      <c r="S89" s="4">
        <v>4</v>
      </c>
      <c r="T89" s="4">
        <v>4</v>
      </c>
      <c r="U89" s="4">
        <v>3</v>
      </c>
      <c r="V89" s="4">
        <v>3</v>
      </c>
      <c r="W89" s="4">
        <v>2</v>
      </c>
      <c r="X89" s="4">
        <v>1</v>
      </c>
      <c r="Y89" s="4">
        <v>2</v>
      </c>
      <c r="Z89" s="4"/>
      <c r="AA89" s="4"/>
      <c r="AB89" s="4">
        <v>1</v>
      </c>
      <c r="AC89" s="4"/>
    </row>
  </sheetData>
  <printOptions/>
  <pageMargins left="0.5905511811023623" right="0.5905511811023623" top="0.3937007874015748" bottom="0.1968503937007874" header="0.5118110236220472" footer="0.5118110236220472"/>
  <pageSetup fitToHeight="1" fitToWidth="1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2011-10-23T13:17:09Z</cp:lastPrinted>
  <dcterms:created xsi:type="dcterms:W3CDTF">2006-12-08T19:36:28Z</dcterms:created>
  <dcterms:modified xsi:type="dcterms:W3CDTF">2011-10-23T13:17:50Z</dcterms:modified>
  <cp:category/>
  <cp:version/>
  <cp:contentType/>
  <cp:contentStatus/>
</cp:coreProperties>
</file>